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rünler" sheetId="1" state="visible" r:id="rId1"/>
    <sheet xmlns:r="http://schemas.openxmlformats.org/officeDocument/2006/relationships" name="Hareketl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5">
    <font>
      <name val="Calibri"/>
      <family val="2"/>
      <color theme="1"/>
      <sz val="11"/>
      <scheme val="minor"/>
    </font>
    <font>
      <name val="Arial"/>
      <b val="1"/>
      <color rgb="000F1D33"/>
      <sz val="14"/>
    </font>
    <font>
      <name val="Arial"/>
      <i val="1"/>
      <color rgb="005F6B7F"/>
      <sz val="9"/>
    </font>
    <font>
      <name val="Arial"/>
      <b val="1"/>
      <color rgb="00FFFFFF"/>
      <sz val="10"/>
    </font>
    <font>
      <name val="Arial"/>
      <color rgb="000F1D33"/>
      <sz val="10"/>
    </font>
  </fonts>
  <fills count="4">
    <fill>
      <patternFill/>
    </fill>
    <fill>
      <patternFill patternType="gray125"/>
    </fill>
    <fill>
      <patternFill patternType="solid">
        <fgColor rgb="001D3557"/>
      </patternFill>
    </fill>
    <fill>
      <patternFill patternType="solid">
        <fgColor rgb="00FFF2B3"/>
      </patternFill>
    </fill>
  </fills>
  <borders count="2">
    <border>
      <left/>
      <right/>
      <top/>
      <bottom/>
      <diagonal/>
    </border>
    <border>
      <left style="thin">
        <color rgb="00CDD3DD"/>
      </left>
      <right style="thin">
        <color rgb="00CDD3DD"/>
      </right>
      <top style="thin">
        <color rgb="00CDD3DD"/>
      </top>
      <bottom style="thin">
        <color rgb="00CDD3DD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pivotButton="0" quotePrefix="0" xfId="0"/>
    <xf numFmtId="0" fontId="4" fillId="0" borderId="1" pivotButton="0" quotePrefix="0" xfId="0"/>
    <xf numFmtId="165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9" customWidth="1" min="3" max="3"/>
    <col width="12" customWidth="1" min="4" max="4"/>
    <col width="12" customWidth="1" min="5" max="5"/>
    <col width="10" customWidth="1" min="6" max="6"/>
    <col width="10" customWidth="1" min="7" max="7"/>
    <col width="10" customWidth="1" min="8" max="8"/>
    <col width="18" customWidth="1" min="9" max="9"/>
  </cols>
  <sheetData>
    <row r="1">
      <c r="A1" s="1" t="inlineStr">
        <is>
          <t>Stok listesi</t>
        </is>
      </c>
    </row>
    <row r="2">
      <c r="A2" s="2" t="inlineStr">
        <is>
          <t>Her ürünü bir kez yazın. Kalan stok, "Hareketler" sayfasındaki giriş ve çıkışlardan hesaplanır.</t>
        </is>
      </c>
    </row>
    <row r="3">
      <c r="A3" s="2" t="inlineStr">
        <is>
          <t>Sarı hücreleri doldurun; beyaz hücreler formüldür, kendiliğinden hesaplanır. Örnek satırları silip kendi kayıtlarınızı yazabilirsiniz. Şablon: jetkur.com</t>
        </is>
      </c>
    </row>
    <row r="5" ht="30" customHeight="1">
      <c r="A5" s="3" t="inlineStr">
        <is>
          <t>Kod</t>
        </is>
      </c>
      <c r="B5" s="3" t="inlineStr">
        <is>
          <t>Ürün</t>
        </is>
      </c>
      <c r="C5" s="3" t="inlineStr">
        <is>
          <t>Birim</t>
        </is>
      </c>
      <c r="D5" s="3" t="inlineStr">
        <is>
          <t>Kritik seviye</t>
        </is>
      </c>
      <c r="E5" s="3" t="inlineStr">
        <is>
          <t>Açılış stoğu</t>
        </is>
      </c>
      <c r="F5" s="3" t="inlineStr">
        <is>
          <t>Giriş</t>
        </is>
      </c>
      <c r="G5" s="3" t="inlineStr">
        <is>
          <t>Çıkış</t>
        </is>
      </c>
      <c r="H5" s="3" t="inlineStr">
        <is>
          <t>Kalan</t>
        </is>
      </c>
      <c r="I5" s="3" t="inlineStr">
        <is>
          <t>Durum</t>
        </is>
      </c>
    </row>
    <row r="6">
      <c r="A6" s="4" t="inlineStr">
        <is>
          <t>U01</t>
        </is>
      </c>
      <c r="B6" s="4" t="inlineStr">
        <is>
          <t>Mat wax</t>
        </is>
      </c>
      <c r="C6" s="4" t="inlineStr">
        <is>
          <t>adet</t>
        </is>
      </c>
      <c r="D6" s="4" t="n">
        <v>3</v>
      </c>
      <c r="E6" s="4" t="n">
        <v>2</v>
      </c>
      <c r="F6" s="5">
        <f>IF(A6="","",SUMIFS(Hareketler!$E$6:$E$205,Hareketler!$B$6:$B$205,A6,Hareketler!$D$6:$D$205,"Giriş"))</f>
        <v/>
      </c>
      <c r="G6" s="5">
        <f>IF(A6="","",SUMIFS(Hareketler!$E$6:$E$205,Hareketler!$B$6:$B$205,A6,Hareketler!$D$6:$D$205,"Çıkış"))</f>
        <v/>
      </c>
      <c r="H6" s="5">
        <f>IF(A6="","",N(E6)+F6-G6)</f>
        <v/>
      </c>
      <c r="I6" s="5">
        <f>IF(A6="","",IF(H6&lt;=0,"Tükendi",IF(H6&lt;=D6,"Sipariş verin","Yeterli")))</f>
        <v/>
      </c>
    </row>
    <row r="7">
      <c r="A7" s="4" t="inlineStr">
        <is>
          <t>U02</t>
        </is>
      </c>
      <c r="B7" s="4" t="inlineStr">
        <is>
          <t>Şampuan 400 ml</t>
        </is>
      </c>
      <c r="C7" s="4" t="inlineStr">
        <is>
          <t>adet</t>
        </is>
      </c>
      <c r="D7" s="4" t="n">
        <v>2</v>
      </c>
      <c r="E7" s="4" t="n">
        <v>0</v>
      </c>
      <c r="F7" s="5">
        <f>IF(A7="","",SUMIFS(Hareketler!$E$6:$E$205,Hareketler!$B$6:$B$205,A7,Hareketler!$D$6:$D$205,"Giriş"))</f>
        <v/>
      </c>
      <c r="G7" s="5">
        <f>IF(A7="","",SUMIFS(Hareketler!$E$6:$E$205,Hareketler!$B$6:$B$205,A7,Hareketler!$D$6:$D$205,"Çıkış"))</f>
        <v/>
      </c>
      <c r="H7" s="5">
        <f>IF(A7="","",N(E7)+F7-G7)</f>
        <v/>
      </c>
      <c r="I7" s="5">
        <f>IF(A7="","",IF(H7&lt;=0,"Tükendi",IF(H7&lt;=D7,"Sipariş verin","Yeterli")))</f>
        <v/>
      </c>
    </row>
    <row r="8">
      <c r="A8" s="4" t="inlineStr">
        <is>
          <t>U03</t>
        </is>
      </c>
      <c r="B8" s="4" t="inlineStr">
        <is>
          <t>Sakal yağı</t>
        </is>
      </c>
      <c r="C8" s="4" t="inlineStr">
        <is>
          <t>adet</t>
        </is>
      </c>
      <c r="D8" s="4" t="n">
        <v>3</v>
      </c>
      <c r="E8" s="4" t="n">
        <v>4</v>
      </c>
      <c r="F8" s="5">
        <f>IF(A8="","",SUMIFS(Hareketler!$E$6:$E$205,Hareketler!$B$6:$B$205,A8,Hareketler!$D$6:$D$205,"Giriş"))</f>
        <v/>
      </c>
      <c r="G8" s="5">
        <f>IF(A8="","",SUMIFS(Hareketler!$E$6:$E$205,Hareketler!$B$6:$B$205,A8,Hareketler!$D$6:$D$205,"Çıkış"))</f>
        <v/>
      </c>
      <c r="H8" s="5">
        <f>IF(A8="","",N(E8)+F8-G8)</f>
        <v/>
      </c>
      <c r="I8" s="5">
        <f>IF(A8="","",IF(H8&lt;=0,"Tükendi",IF(H8&lt;=D8,"Sipariş verin","Yeterli")))</f>
        <v/>
      </c>
    </row>
    <row r="9">
      <c r="A9" s="4" t="inlineStr">
        <is>
          <t>M01</t>
        </is>
      </c>
      <c r="B9" s="4" t="inlineStr">
        <is>
          <t>Tıraş bıçağı</t>
        </is>
      </c>
      <c r="C9" s="4" t="inlineStr">
        <is>
          <t>paket</t>
        </is>
      </c>
      <c r="D9" s="4" t="n">
        <v>2</v>
      </c>
      <c r="E9" s="4" t="n">
        <v>2</v>
      </c>
      <c r="F9" s="5">
        <f>IF(A9="","",SUMIFS(Hareketler!$E$6:$E$205,Hareketler!$B$6:$B$205,A9,Hareketler!$D$6:$D$205,"Giriş"))</f>
        <v/>
      </c>
      <c r="G9" s="5">
        <f>IF(A9="","",SUMIFS(Hareketler!$E$6:$E$205,Hareketler!$B$6:$B$205,A9,Hareketler!$D$6:$D$205,"Çıkış"))</f>
        <v/>
      </c>
      <c r="H9" s="5">
        <f>IF(A9="","",N(E9)+F9-G9)</f>
        <v/>
      </c>
      <c r="I9" s="5">
        <f>IF(A9="","",IF(H9&lt;=0,"Tükendi",IF(H9&lt;=D9,"Sipariş verin","Yeterli")))</f>
        <v/>
      </c>
    </row>
    <row r="10">
      <c r="A10" s="4" t="inlineStr">
        <is>
          <t>M02</t>
        </is>
      </c>
      <c r="B10" s="4" t="inlineStr">
        <is>
          <t>Siyah mürekkep 120 ml</t>
        </is>
      </c>
      <c r="C10" s="4" t="inlineStr">
        <is>
          <t>şişe</t>
        </is>
      </c>
      <c r="D10" s="4" t="n">
        <v>3</v>
      </c>
      <c r="E10" s="4" t="n">
        <v>2</v>
      </c>
      <c r="F10" s="5">
        <f>IF(A10="","",SUMIFS(Hareketler!$E$6:$E$205,Hareketler!$B$6:$B$205,A10,Hareketler!$D$6:$D$205,"Giriş"))</f>
        <v/>
      </c>
      <c r="G10" s="5">
        <f>IF(A10="","",SUMIFS(Hareketler!$E$6:$E$205,Hareketler!$B$6:$B$205,A10,Hareketler!$D$6:$D$205,"Çıkış"))</f>
        <v/>
      </c>
      <c r="H10" s="5">
        <f>IF(A10="","",N(E10)+F10-G10)</f>
        <v/>
      </c>
      <c r="I10" s="5">
        <f>IF(A10="","",IF(H10&lt;=0,"Tükendi",IF(H10&lt;=D10,"Sipariş verin","Yeterli")))</f>
        <v/>
      </c>
    </row>
    <row r="11">
      <c r="A11" s="4" t="n"/>
      <c r="B11" s="4" t="n"/>
      <c r="C11" s="4" t="n"/>
      <c r="D11" s="4" t="n"/>
      <c r="E11" s="4" t="n"/>
      <c r="F11" s="5">
        <f>IF(A11="","",SUMIFS(Hareketler!$E$6:$E$205,Hareketler!$B$6:$B$205,A11,Hareketler!$D$6:$D$205,"Giriş"))</f>
        <v/>
      </c>
      <c r="G11" s="5">
        <f>IF(A11="","",SUMIFS(Hareketler!$E$6:$E$205,Hareketler!$B$6:$B$205,A11,Hareketler!$D$6:$D$205,"Çıkış"))</f>
        <v/>
      </c>
      <c r="H11" s="5">
        <f>IF(A11="","",N(E11)+F11-G11)</f>
        <v/>
      </c>
      <c r="I11" s="5">
        <f>IF(A11="","",IF(H11&lt;=0,"Tükendi",IF(H11&lt;=D11,"Sipariş verin","Yeterli")))</f>
        <v/>
      </c>
    </row>
    <row r="12">
      <c r="A12" s="4" t="n"/>
      <c r="B12" s="4" t="n"/>
      <c r="C12" s="4" t="n"/>
      <c r="D12" s="4" t="n"/>
      <c r="E12" s="4" t="n"/>
      <c r="F12" s="5">
        <f>IF(A12="","",SUMIFS(Hareketler!$E$6:$E$205,Hareketler!$B$6:$B$205,A12,Hareketler!$D$6:$D$205,"Giriş"))</f>
        <v/>
      </c>
      <c r="G12" s="5">
        <f>IF(A12="","",SUMIFS(Hareketler!$E$6:$E$205,Hareketler!$B$6:$B$205,A12,Hareketler!$D$6:$D$205,"Çıkış"))</f>
        <v/>
      </c>
      <c r="H12" s="5">
        <f>IF(A12="","",N(E12)+F12-G12)</f>
        <v/>
      </c>
      <c r="I12" s="5">
        <f>IF(A12="","",IF(H12&lt;=0,"Tükendi",IF(H12&lt;=D12,"Sipariş verin","Yeterli")))</f>
        <v/>
      </c>
    </row>
    <row r="13">
      <c r="A13" s="4" t="n"/>
      <c r="B13" s="4" t="n"/>
      <c r="C13" s="4" t="n"/>
      <c r="D13" s="4" t="n"/>
      <c r="E13" s="4" t="n"/>
      <c r="F13" s="5">
        <f>IF(A13="","",SUMIFS(Hareketler!$E$6:$E$205,Hareketler!$B$6:$B$205,A13,Hareketler!$D$6:$D$205,"Giriş"))</f>
        <v/>
      </c>
      <c r="G13" s="5">
        <f>IF(A13="","",SUMIFS(Hareketler!$E$6:$E$205,Hareketler!$B$6:$B$205,A13,Hareketler!$D$6:$D$205,"Çıkış"))</f>
        <v/>
      </c>
      <c r="H13" s="5">
        <f>IF(A13="","",N(E13)+F13-G13)</f>
        <v/>
      </c>
      <c r="I13" s="5">
        <f>IF(A13="","",IF(H13&lt;=0,"Tükendi",IF(H13&lt;=D13,"Sipariş verin","Yeterli")))</f>
        <v/>
      </c>
    </row>
    <row r="14">
      <c r="A14" s="4" t="n"/>
      <c r="B14" s="4" t="n"/>
      <c r="C14" s="4" t="n"/>
      <c r="D14" s="4" t="n"/>
      <c r="E14" s="4" t="n"/>
      <c r="F14" s="5">
        <f>IF(A14="","",SUMIFS(Hareketler!$E$6:$E$205,Hareketler!$B$6:$B$205,A14,Hareketler!$D$6:$D$205,"Giriş"))</f>
        <v/>
      </c>
      <c r="G14" s="5">
        <f>IF(A14="","",SUMIFS(Hareketler!$E$6:$E$205,Hareketler!$B$6:$B$205,A14,Hareketler!$D$6:$D$205,"Çıkış"))</f>
        <v/>
      </c>
      <c r="H14" s="5">
        <f>IF(A14="","",N(E14)+F14-G14)</f>
        <v/>
      </c>
      <c r="I14" s="5">
        <f>IF(A14="","",IF(H14&lt;=0,"Tükendi",IF(H14&lt;=D14,"Sipariş verin","Yeterli")))</f>
        <v/>
      </c>
    </row>
    <row r="15">
      <c r="A15" s="4" t="n"/>
      <c r="B15" s="4" t="n"/>
      <c r="C15" s="4" t="n"/>
      <c r="D15" s="4" t="n"/>
      <c r="E15" s="4" t="n"/>
      <c r="F15" s="5">
        <f>IF(A15="","",SUMIFS(Hareketler!$E$6:$E$205,Hareketler!$B$6:$B$205,A15,Hareketler!$D$6:$D$205,"Giriş"))</f>
        <v/>
      </c>
      <c r="G15" s="5">
        <f>IF(A15="","",SUMIFS(Hareketler!$E$6:$E$205,Hareketler!$B$6:$B$205,A15,Hareketler!$D$6:$D$205,"Çıkış"))</f>
        <v/>
      </c>
      <c r="H15" s="5">
        <f>IF(A15="","",N(E15)+F15-G15)</f>
        <v/>
      </c>
      <c r="I15" s="5">
        <f>IF(A15="","",IF(H15&lt;=0,"Tükendi",IF(H15&lt;=D15,"Sipariş verin","Yeterli")))</f>
        <v/>
      </c>
    </row>
    <row r="16">
      <c r="A16" s="4" t="n"/>
      <c r="B16" s="4" t="n"/>
      <c r="C16" s="4" t="n"/>
      <c r="D16" s="4" t="n"/>
      <c r="E16" s="4" t="n"/>
      <c r="F16" s="5">
        <f>IF(A16="","",SUMIFS(Hareketler!$E$6:$E$205,Hareketler!$B$6:$B$205,A16,Hareketler!$D$6:$D$205,"Giriş"))</f>
        <v/>
      </c>
      <c r="G16" s="5">
        <f>IF(A16="","",SUMIFS(Hareketler!$E$6:$E$205,Hareketler!$B$6:$B$205,A16,Hareketler!$D$6:$D$205,"Çıkış"))</f>
        <v/>
      </c>
      <c r="H16" s="5">
        <f>IF(A16="","",N(E16)+F16-G16)</f>
        <v/>
      </c>
      <c r="I16" s="5">
        <f>IF(A16="","",IF(H16&lt;=0,"Tükendi",IF(H16&lt;=D16,"Sipariş verin","Yeterli")))</f>
        <v/>
      </c>
    </row>
    <row r="17">
      <c r="A17" s="4" t="n"/>
      <c r="B17" s="4" t="n"/>
      <c r="C17" s="4" t="n"/>
      <c r="D17" s="4" t="n"/>
      <c r="E17" s="4" t="n"/>
      <c r="F17" s="5">
        <f>IF(A17="","",SUMIFS(Hareketler!$E$6:$E$205,Hareketler!$B$6:$B$205,A17,Hareketler!$D$6:$D$205,"Giriş"))</f>
        <v/>
      </c>
      <c r="G17" s="5">
        <f>IF(A17="","",SUMIFS(Hareketler!$E$6:$E$205,Hareketler!$B$6:$B$205,A17,Hareketler!$D$6:$D$205,"Çıkış"))</f>
        <v/>
      </c>
      <c r="H17" s="5">
        <f>IF(A17="","",N(E17)+F17-G17)</f>
        <v/>
      </c>
      <c r="I17" s="5">
        <f>IF(A17="","",IF(H17&lt;=0,"Tükendi",IF(H17&lt;=D17,"Sipariş verin","Yeterli")))</f>
        <v/>
      </c>
    </row>
    <row r="18">
      <c r="A18" s="4" t="n"/>
      <c r="B18" s="4" t="n"/>
      <c r="C18" s="4" t="n"/>
      <c r="D18" s="4" t="n"/>
      <c r="E18" s="4" t="n"/>
      <c r="F18" s="5">
        <f>IF(A18="","",SUMIFS(Hareketler!$E$6:$E$205,Hareketler!$B$6:$B$205,A18,Hareketler!$D$6:$D$205,"Giriş"))</f>
        <v/>
      </c>
      <c r="G18" s="5">
        <f>IF(A18="","",SUMIFS(Hareketler!$E$6:$E$205,Hareketler!$B$6:$B$205,A18,Hareketler!$D$6:$D$205,"Çıkış"))</f>
        <v/>
      </c>
      <c r="H18" s="5">
        <f>IF(A18="","",N(E18)+F18-G18)</f>
        <v/>
      </c>
      <c r="I18" s="5">
        <f>IF(A18="","",IF(H18&lt;=0,"Tükendi",IF(H18&lt;=D18,"Sipariş verin","Yeterli")))</f>
        <v/>
      </c>
    </row>
    <row r="19">
      <c r="A19" s="4" t="n"/>
      <c r="B19" s="4" t="n"/>
      <c r="C19" s="4" t="n"/>
      <c r="D19" s="4" t="n"/>
      <c r="E19" s="4" t="n"/>
      <c r="F19" s="5">
        <f>IF(A19="","",SUMIFS(Hareketler!$E$6:$E$205,Hareketler!$B$6:$B$205,A19,Hareketler!$D$6:$D$205,"Giriş"))</f>
        <v/>
      </c>
      <c r="G19" s="5">
        <f>IF(A19="","",SUMIFS(Hareketler!$E$6:$E$205,Hareketler!$B$6:$B$205,A19,Hareketler!$D$6:$D$205,"Çıkış"))</f>
        <v/>
      </c>
      <c r="H19" s="5">
        <f>IF(A19="","",N(E19)+F19-G19)</f>
        <v/>
      </c>
      <c r="I19" s="5">
        <f>IF(A19="","",IF(H19&lt;=0,"Tükendi",IF(H19&lt;=D19,"Sipariş verin","Yeterli")))</f>
        <v/>
      </c>
    </row>
    <row r="20">
      <c r="A20" s="4" t="n"/>
      <c r="B20" s="4" t="n"/>
      <c r="C20" s="4" t="n"/>
      <c r="D20" s="4" t="n"/>
      <c r="E20" s="4" t="n"/>
      <c r="F20" s="5">
        <f>IF(A20="","",SUMIFS(Hareketler!$E$6:$E$205,Hareketler!$B$6:$B$205,A20,Hareketler!$D$6:$D$205,"Giriş"))</f>
        <v/>
      </c>
      <c r="G20" s="5">
        <f>IF(A20="","",SUMIFS(Hareketler!$E$6:$E$205,Hareketler!$B$6:$B$205,A20,Hareketler!$D$6:$D$205,"Çıkış"))</f>
        <v/>
      </c>
      <c r="H20" s="5">
        <f>IF(A20="","",N(E20)+F20-G20)</f>
        <v/>
      </c>
      <c r="I20" s="5">
        <f>IF(A20="","",IF(H20&lt;=0,"Tükendi",IF(H20&lt;=D20,"Sipariş verin","Yeterli")))</f>
        <v/>
      </c>
    </row>
    <row r="21">
      <c r="A21" s="4" t="n"/>
      <c r="B21" s="4" t="n"/>
      <c r="C21" s="4" t="n"/>
      <c r="D21" s="4" t="n"/>
      <c r="E21" s="4" t="n"/>
      <c r="F21" s="5">
        <f>IF(A21="","",SUMIFS(Hareketler!$E$6:$E$205,Hareketler!$B$6:$B$205,A21,Hareketler!$D$6:$D$205,"Giriş"))</f>
        <v/>
      </c>
      <c r="G21" s="5">
        <f>IF(A21="","",SUMIFS(Hareketler!$E$6:$E$205,Hareketler!$B$6:$B$205,A21,Hareketler!$D$6:$D$205,"Çıkış"))</f>
        <v/>
      </c>
      <c r="H21" s="5">
        <f>IF(A21="","",N(E21)+F21-G21)</f>
        <v/>
      </c>
      <c r="I21" s="5">
        <f>IF(A21="","",IF(H21&lt;=0,"Tükendi",IF(H21&lt;=D21,"Sipariş verin","Yeterli")))</f>
        <v/>
      </c>
    </row>
    <row r="22">
      <c r="A22" s="4" t="n"/>
      <c r="B22" s="4" t="n"/>
      <c r="C22" s="4" t="n"/>
      <c r="D22" s="4" t="n"/>
      <c r="E22" s="4" t="n"/>
      <c r="F22" s="5">
        <f>IF(A22="","",SUMIFS(Hareketler!$E$6:$E$205,Hareketler!$B$6:$B$205,A22,Hareketler!$D$6:$D$205,"Giriş"))</f>
        <v/>
      </c>
      <c r="G22" s="5">
        <f>IF(A22="","",SUMIFS(Hareketler!$E$6:$E$205,Hareketler!$B$6:$B$205,A22,Hareketler!$D$6:$D$205,"Çıkış"))</f>
        <v/>
      </c>
      <c r="H22" s="5">
        <f>IF(A22="","",N(E22)+F22-G22)</f>
        <v/>
      </c>
      <c r="I22" s="5">
        <f>IF(A22="","",IF(H22&lt;=0,"Tükendi",IF(H22&lt;=D22,"Sipariş verin","Yeterli")))</f>
        <v/>
      </c>
    </row>
    <row r="23">
      <c r="A23" s="4" t="n"/>
      <c r="B23" s="4" t="n"/>
      <c r="C23" s="4" t="n"/>
      <c r="D23" s="4" t="n"/>
      <c r="E23" s="4" t="n"/>
      <c r="F23" s="5">
        <f>IF(A23="","",SUMIFS(Hareketler!$E$6:$E$205,Hareketler!$B$6:$B$205,A23,Hareketler!$D$6:$D$205,"Giriş"))</f>
        <v/>
      </c>
      <c r="G23" s="5">
        <f>IF(A23="","",SUMIFS(Hareketler!$E$6:$E$205,Hareketler!$B$6:$B$205,A23,Hareketler!$D$6:$D$205,"Çıkış"))</f>
        <v/>
      </c>
      <c r="H23" s="5">
        <f>IF(A23="","",N(E23)+F23-G23)</f>
        <v/>
      </c>
      <c r="I23" s="5">
        <f>IF(A23="","",IF(H23&lt;=0,"Tükendi",IF(H23&lt;=D23,"Sipariş verin","Yeterli")))</f>
        <v/>
      </c>
    </row>
    <row r="24">
      <c r="A24" s="4" t="n"/>
      <c r="B24" s="4" t="n"/>
      <c r="C24" s="4" t="n"/>
      <c r="D24" s="4" t="n"/>
      <c r="E24" s="4" t="n"/>
      <c r="F24" s="5">
        <f>IF(A24="","",SUMIFS(Hareketler!$E$6:$E$205,Hareketler!$B$6:$B$205,A24,Hareketler!$D$6:$D$205,"Giriş"))</f>
        <v/>
      </c>
      <c r="G24" s="5">
        <f>IF(A24="","",SUMIFS(Hareketler!$E$6:$E$205,Hareketler!$B$6:$B$205,A24,Hareketler!$D$6:$D$205,"Çıkış"))</f>
        <v/>
      </c>
      <c r="H24" s="5">
        <f>IF(A24="","",N(E24)+F24-G24)</f>
        <v/>
      </c>
      <c r="I24" s="5">
        <f>IF(A24="","",IF(H24&lt;=0,"Tükendi",IF(H24&lt;=D24,"Sipariş verin","Yeterli")))</f>
        <v/>
      </c>
    </row>
    <row r="25">
      <c r="A25" s="4" t="n"/>
      <c r="B25" s="4" t="n"/>
      <c r="C25" s="4" t="n"/>
      <c r="D25" s="4" t="n"/>
      <c r="E25" s="4" t="n"/>
      <c r="F25" s="5">
        <f>IF(A25="","",SUMIFS(Hareketler!$E$6:$E$205,Hareketler!$B$6:$B$205,A25,Hareketler!$D$6:$D$205,"Giriş"))</f>
        <v/>
      </c>
      <c r="G25" s="5">
        <f>IF(A25="","",SUMIFS(Hareketler!$E$6:$E$205,Hareketler!$B$6:$B$205,A25,Hareketler!$D$6:$D$205,"Çıkış"))</f>
        <v/>
      </c>
      <c r="H25" s="5">
        <f>IF(A25="","",N(E25)+F25-G25)</f>
        <v/>
      </c>
      <c r="I25" s="5">
        <f>IF(A25="","",IF(H25&lt;=0,"Tükendi",IF(H25&lt;=D25,"Sipariş verin","Yeterli")))</f>
        <v/>
      </c>
    </row>
    <row r="26">
      <c r="A26" s="4" t="n"/>
      <c r="B26" s="4" t="n"/>
      <c r="C26" s="4" t="n"/>
      <c r="D26" s="4" t="n"/>
      <c r="E26" s="4" t="n"/>
      <c r="F26" s="5">
        <f>IF(A26="","",SUMIFS(Hareketler!$E$6:$E$205,Hareketler!$B$6:$B$205,A26,Hareketler!$D$6:$D$205,"Giriş"))</f>
        <v/>
      </c>
      <c r="G26" s="5">
        <f>IF(A26="","",SUMIFS(Hareketler!$E$6:$E$205,Hareketler!$B$6:$B$205,A26,Hareketler!$D$6:$D$205,"Çıkış"))</f>
        <v/>
      </c>
      <c r="H26" s="5">
        <f>IF(A26="","",N(E26)+F26-G26)</f>
        <v/>
      </c>
      <c r="I26" s="5">
        <f>IF(A26="","",IF(H26&lt;=0,"Tükendi",IF(H26&lt;=D26,"Sipariş verin","Yeterli")))</f>
        <v/>
      </c>
    </row>
    <row r="27">
      <c r="A27" s="4" t="n"/>
      <c r="B27" s="4" t="n"/>
      <c r="C27" s="4" t="n"/>
      <c r="D27" s="4" t="n"/>
      <c r="E27" s="4" t="n"/>
      <c r="F27" s="5">
        <f>IF(A27="","",SUMIFS(Hareketler!$E$6:$E$205,Hareketler!$B$6:$B$205,A27,Hareketler!$D$6:$D$205,"Giriş"))</f>
        <v/>
      </c>
      <c r="G27" s="5">
        <f>IF(A27="","",SUMIFS(Hareketler!$E$6:$E$205,Hareketler!$B$6:$B$205,A27,Hareketler!$D$6:$D$205,"Çıkış"))</f>
        <v/>
      </c>
      <c r="H27" s="5">
        <f>IF(A27="","",N(E27)+F27-G27)</f>
        <v/>
      </c>
      <c r="I27" s="5">
        <f>IF(A27="","",IF(H27&lt;=0,"Tükendi",IF(H27&lt;=D27,"Sipariş verin","Yeterli")))</f>
        <v/>
      </c>
    </row>
    <row r="28">
      <c r="A28" s="4" t="n"/>
      <c r="B28" s="4" t="n"/>
      <c r="C28" s="4" t="n"/>
      <c r="D28" s="4" t="n"/>
      <c r="E28" s="4" t="n"/>
      <c r="F28" s="5">
        <f>IF(A28="","",SUMIFS(Hareketler!$E$6:$E$205,Hareketler!$B$6:$B$205,A28,Hareketler!$D$6:$D$205,"Giriş"))</f>
        <v/>
      </c>
      <c r="G28" s="5">
        <f>IF(A28="","",SUMIFS(Hareketler!$E$6:$E$205,Hareketler!$B$6:$B$205,A28,Hareketler!$D$6:$D$205,"Çıkış"))</f>
        <v/>
      </c>
      <c r="H28" s="5">
        <f>IF(A28="","",N(E28)+F28-G28)</f>
        <v/>
      </c>
      <c r="I28" s="5">
        <f>IF(A28="","",IF(H28&lt;=0,"Tükendi",IF(H28&lt;=D28,"Sipariş verin","Yeterli")))</f>
        <v/>
      </c>
    </row>
    <row r="29">
      <c r="A29" s="4" t="n"/>
      <c r="B29" s="4" t="n"/>
      <c r="C29" s="4" t="n"/>
      <c r="D29" s="4" t="n"/>
      <c r="E29" s="4" t="n"/>
      <c r="F29" s="5">
        <f>IF(A29="","",SUMIFS(Hareketler!$E$6:$E$205,Hareketler!$B$6:$B$205,A29,Hareketler!$D$6:$D$205,"Giriş"))</f>
        <v/>
      </c>
      <c r="G29" s="5">
        <f>IF(A29="","",SUMIFS(Hareketler!$E$6:$E$205,Hareketler!$B$6:$B$205,A29,Hareketler!$D$6:$D$205,"Çıkış"))</f>
        <v/>
      </c>
      <c r="H29" s="5">
        <f>IF(A29="","",N(E29)+F29-G29)</f>
        <v/>
      </c>
      <c r="I29" s="5">
        <f>IF(A29="","",IF(H29&lt;=0,"Tükendi",IF(H29&lt;=D29,"Sipariş verin","Yeterli")))</f>
        <v/>
      </c>
    </row>
    <row r="30">
      <c r="A30" s="4" t="n"/>
      <c r="B30" s="4" t="n"/>
      <c r="C30" s="4" t="n"/>
      <c r="D30" s="4" t="n"/>
      <c r="E30" s="4" t="n"/>
      <c r="F30" s="5">
        <f>IF(A30="","",SUMIFS(Hareketler!$E$6:$E$205,Hareketler!$B$6:$B$205,A30,Hareketler!$D$6:$D$205,"Giriş"))</f>
        <v/>
      </c>
      <c r="G30" s="5">
        <f>IF(A30="","",SUMIFS(Hareketler!$E$6:$E$205,Hareketler!$B$6:$B$205,A30,Hareketler!$D$6:$D$205,"Çıkış"))</f>
        <v/>
      </c>
      <c r="H30" s="5">
        <f>IF(A30="","",N(E30)+F30-G30)</f>
        <v/>
      </c>
      <c r="I30" s="5">
        <f>IF(A30="","",IF(H30&lt;=0,"Tükendi",IF(H30&lt;=D30,"Sipariş verin","Yeterli")))</f>
        <v/>
      </c>
    </row>
    <row r="31">
      <c r="A31" s="4" t="n"/>
      <c r="B31" s="4" t="n"/>
      <c r="C31" s="4" t="n"/>
      <c r="D31" s="4" t="n"/>
      <c r="E31" s="4" t="n"/>
      <c r="F31" s="5">
        <f>IF(A31="","",SUMIFS(Hareketler!$E$6:$E$205,Hareketler!$B$6:$B$205,A31,Hareketler!$D$6:$D$205,"Giriş"))</f>
        <v/>
      </c>
      <c r="G31" s="5">
        <f>IF(A31="","",SUMIFS(Hareketler!$E$6:$E$205,Hareketler!$B$6:$B$205,A31,Hareketler!$D$6:$D$205,"Çıkış"))</f>
        <v/>
      </c>
      <c r="H31" s="5">
        <f>IF(A31="","",N(E31)+F31-G31)</f>
        <v/>
      </c>
      <c r="I31" s="5">
        <f>IF(A31="","",IF(H31&lt;=0,"Tükendi",IF(H31&lt;=D31,"Sipariş verin","Yeterli")))</f>
        <v/>
      </c>
    </row>
    <row r="32">
      <c r="A32" s="4" t="n"/>
      <c r="B32" s="4" t="n"/>
      <c r="C32" s="4" t="n"/>
      <c r="D32" s="4" t="n"/>
      <c r="E32" s="4" t="n"/>
      <c r="F32" s="5">
        <f>IF(A32="","",SUMIFS(Hareketler!$E$6:$E$205,Hareketler!$B$6:$B$205,A32,Hareketler!$D$6:$D$205,"Giriş"))</f>
        <v/>
      </c>
      <c r="G32" s="5">
        <f>IF(A32="","",SUMIFS(Hareketler!$E$6:$E$205,Hareketler!$B$6:$B$205,A32,Hareketler!$D$6:$D$205,"Çıkış"))</f>
        <v/>
      </c>
      <c r="H32" s="5">
        <f>IF(A32="","",N(E32)+F32-G32)</f>
        <v/>
      </c>
      <c r="I32" s="5">
        <f>IF(A32="","",IF(H32&lt;=0,"Tükendi",IF(H32&lt;=D32,"Sipariş verin","Yeterli")))</f>
        <v/>
      </c>
    </row>
    <row r="33">
      <c r="A33" s="4" t="n"/>
      <c r="B33" s="4" t="n"/>
      <c r="C33" s="4" t="n"/>
      <c r="D33" s="4" t="n"/>
      <c r="E33" s="4" t="n"/>
      <c r="F33" s="5">
        <f>IF(A33="","",SUMIFS(Hareketler!$E$6:$E$205,Hareketler!$B$6:$B$205,A33,Hareketler!$D$6:$D$205,"Giriş"))</f>
        <v/>
      </c>
      <c r="G33" s="5">
        <f>IF(A33="","",SUMIFS(Hareketler!$E$6:$E$205,Hareketler!$B$6:$B$205,A33,Hareketler!$D$6:$D$205,"Çıkış"))</f>
        <v/>
      </c>
      <c r="H33" s="5">
        <f>IF(A33="","",N(E33)+F33-G33)</f>
        <v/>
      </c>
      <c r="I33" s="5">
        <f>IF(A33="","",IF(H33&lt;=0,"Tükendi",IF(H33&lt;=D33,"Sipariş verin","Yeterli")))</f>
        <v/>
      </c>
    </row>
    <row r="34">
      <c r="A34" s="4" t="n"/>
      <c r="B34" s="4" t="n"/>
      <c r="C34" s="4" t="n"/>
      <c r="D34" s="4" t="n"/>
      <c r="E34" s="4" t="n"/>
      <c r="F34" s="5">
        <f>IF(A34="","",SUMIFS(Hareketler!$E$6:$E$205,Hareketler!$B$6:$B$205,A34,Hareketler!$D$6:$D$205,"Giriş"))</f>
        <v/>
      </c>
      <c r="G34" s="5">
        <f>IF(A34="","",SUMIFS(Hareketler!$E$6:$E$205,Hareketler!$B$6:$B$205,A34,Hareketler!$D$6:$D$205,"Çıkış"))</f>
        <v/>
      </c>
      <c r="H34" s="5">
        <f>IF(A34="","",N(E34)+F34-G34)</f>
        <v/>
      </c>
      <c r="I34" s="5">
        <f>IF(A34="","",IF(H34&lt;=0,"Tükendi",IF(H34&lt;=D34,"Sipariş verin","Yeterli")))</f>
        <v/>
      </c>
    </row>
    <row r="35">
      <c r="A35" s="4" t="n"/>
      <c r="B35" s="4" t="n"/>
      <c r="C35" s="4" t="n"/>
      <c r="D35" s="4" t="n"/>
      <c r="E35" s="4" t="n"/>
      <c r="F35" s="5">
        <f>IF(A35="","",SUMIFS(Hareketler!$E$6:$E$205,Hareketler!$B$6:$B$205,A35,Hareketler!$D$6:$D$205,"Giriş"))</f>
        <v/>
      </c>
      <c r="G35" s="5">
        <f>IF(A35="","",SUMIFS(Hareketler!$E$6:$E$205,Hareketler!$B$6:$B$205,A35,Hareketler!$D$6:$D$205,"Çıkış"))</f>
        <v/>
      </c>
      <c r="H35" s="5">
        <f>IF(A35="","",N(E35)+F35-G35)</f>
        <v/>
      </c>
      <c r="I35" s="5">
        <f>IF(A35="","",IF(H35&lt;=0,"Tükendi",IF(H35&lt;=D35,"Sipariş verin","Yeterli")))</f>
        <v/>
      </c>
    </row>
    <row r="36">
      <c r="A36" s="4" t="n"/>
      <c r="B36" s="4" t="n"/>
      <c r="C36" s="4" t="n"/>
      <c r="D36" s="4" t="n"/>
      <c r="E36" s="4" t="n"/>
      <c r="F36" s="5">
        <f>IF(A36="","",SUMIFS(Hareketler!$E$6:$E$205,Hareketler!$B$6:$B$205,A36,Hareketler!$D$6:$D$205,"Giriş"))</f>
        <v/>
      </c>
      <c r="G36" s="5">
        <f>IF(A36="","",SUMIFS(Hareketler!$E$6:$E$205,Hareketler!$B$6:$B$205,A36,Hareketler!$D$6:$D$205,"Çıkış"))</f>
        <v/>
      </c>
      <c r="H36" s="5">
        <f>IF(A36="","",N(E36)+F36-G36)</f>
        <v/>
      </c>
      <c r="I36" s="5">
        <f>IF(A36="","",IF(H36&lt;=0,"Tükendi",IF(H36&lt;=D36,"Sipariş verin","Yeterli")))</f>
        <v/>
      </c>
    </row>
    <row r="37">
      <c r="A37" s="4" t="n"/>
      <c r="B37" s="4" t="n"/>
      <c r="C37" s="4" t="n"/>
      <c r="D37" s="4" t="n"/>
      <c r="E37" s="4" t="n"/>
      <c r="F37" s="5">
        <f>IF(A37="","",SUMIFS(Hareketler!$E$6:$E$205,Hareketler!$B$6:$B$205,A37,Hareketler!$D$6:$D$205,"Giriş"))</f>
        <v/>
      </c>
      <c r="G37" s="5">
        <f>IF(A37="","",SUMIFS(Hareketler!$E$6:$E$205,Hareketler!$B$6:$B$205,A37,Hareketler!$D$6:$D$205,"Çıkış"))</f>
        <v/>
      </c>
      <c r="H37" s="5">
        <f>IF(A37="","",N(E37)+F37-G37)</f>
        <v/>
      </c>
      <c r="I37" s="5">
        <f>IF(A37="","",IF(H37&lt;=0,"Tükendi",IF(H37&lt;=D37,"Sipariş verin","Yeterli")))</f>
        <v/>
      </c>
    </row>
    <row r="38">
      <c r="A38" s="4" t="n"/>
      <c r="B38" s="4" t="n"/>
      <c r="C38" s="4" t="n"/>
      <c r="D38" s="4" t="n"/>
      <c r="E38" s="4" t="n"/>
      <c r="F38" s="5">
        <f>IF(A38="","",SUMIFS(Hareketler!$E$6:$E$205,Hareketler!$B$6:$B$205,A38,Hareketler!$D$6:$D$205,"Giriş"))</f>
        <v/>
      </c>
      <c r="G38" s="5">
        <f>IF(A38="","",SUMIFS(Hareketler!$E$6:$E$205,Hareketler!$B$6:$B$205,A38,Hareketler!$D$6:$D$205,"Çıkış"))</f>
        <v/>
      </c>
      <c r="H38" s="5">
        <f>IF(A38="","",N(E38)+F38-G38)</f>
        <v/>
      </c>
      <c r="I38" s="5">
        <f>IF(A38="","",IF(H38&lt;=0,"Tükendi",IF(H38&lt;=D38,"Sipariş verin","Yeterli")))</f>
        <v/>
      </c>
    </row>
    <row r="39">
      <c r="A39" s="4" t="n"/>
      <c r="B39" s="4" t="n"/>
      <c r="C39" s="4" t="n"/>
      <c r="D39" s="4" t="n"/>
      <c r="E39" s="4" t="n"/>
      <c r="F39" s="5">
        <f>IF(A39="","",SUMIFS(Hareketler!$E$6:$E$205,Hareketler!$B$6:$B$205,A39,Hareketler!$D$6:$D$205,"Giriş"))</f>
        <v/>
      </c>
      <c r="G39" s="5">
        <f>IF(A39="","",SUMIFS(Hareketler!$E$6:$E$205,Hareketler!$B$6:$B$205,A39,Hareketler!$D$6:$D$205,"Çıkış"))</f>
        <v/>
      </c>
      <c r="H39" s="5">
        <f>IF(A39="","",N(E39)+F39-G39)</f>
        <v/>
      </c>
      <c r="I39" s="5">
        <f>IF(A39="","",IF(H39&lt;=0,"Tükendi",IF(H39&lt;=D39,"Sipariş verin","Yeterli")))</f>
        <v/>
      </c>
    </row>
    <row r="40">
      <c r="A40" s="4" t="n"/>
      <c r="B40" s="4" t="n"/>
      <c r="C40" s="4" t="n"/>
      <c r="D40" s="4" t="n"/>
      <c r="E40" s="4" t="n"/>
      <c r="F40" s="5">
        <f>IF(A40="","",SUMIFS(Hareketler!$E$6:$E$205,Hareketler!$B$6:$B$205,A40,Hareketler!$D$6:$D$205,"Giriş"))</f>
        <v/>
      </c>
      <c r="G40" s="5">
        <f>IF(A40="","",SUMIFS(Hareketler!$E$6:$E$205,Hareketler!$B$6:$B$205,A40,Hareketler!$D$6:$D$205,"Çıkış"))</f>
        <v/>
      </c>
      <c r="H40" s="5">
        <f>IF(A40="","",N(E40)+F40-G40)</f>
        <v/>
      </c>
      <c r="I40" s="5">
        <f>IF(A40="","",IF(H40&lt;=0,"Tükendi",IF(H40&lt;=D40,"Sipariş verin","Yeterli")))</f>
        <v/>
      </c>
    </row>
    <row r="41">
      <c r="A41" s="4" t="n"/>
      <c r="B41" s="4" t="n"/>
      <c r="C41" s="4" t="n"/>
      <c r="D41" s="4" t="n"/>
      <c r="E41" s="4" t="n"/>
      <c r="F41" s="5">
        <f>IF(A41="","",SUMIFS(Hareketler!$E$6:$E$205,Hareketler!$B$6:$B$205,A41,Hareketler!$D$6:$D$205,"Giriş"))</f>
        <v/>
      </c>
      <c r="G41" s="5">
        <f>IF(A41="","",SUMIFS(Hareketler!$E$6:$E$205,Hareketler!$B$6:$B$205,A41,Hareketler!$D$6:$D$205,"Çıkış"))</f>
        <v/>
      </c>
      <c r="H41" s="5">
        <f>IF(A41="","",N(E41)+F41-G41)</f>
        <v/>
      </c>
      <c r="I41" s="5">
        <f>IF(A41="","",IF(H41&lt;=0,"Tükendi",IF(H41&lt;=D41,"Sipariş verin","Yeterli")))</f>
        <v/>
      </c>
    </row>
    <row r="42">
      <c r="A42" s="4" t="n"/>
      <c r="B42" s="4" t="n"/>
      <c r="C42" s="4" t="n"/>
      <c r="D42" s="4" t="n"/>
      <c r="E42" s="4" t="n"/>
      <c r="F42" s="5">
        <f>IF(A42="","",SUMIFS(Hareketler!$E$6:$E$205,Hareketler!$B$6:$B$205,A42,Hareketler!$D$6:$D$205,"Giriş"))</f>
        <v/>
      </c>
      <c r="G42" s="5">
        <f>IF(A42="","",SUMIFS(Hareketler!$E$6:$E$205,Hareketler!$B$6:$B$205,A42,Hareketler!$D$6:$D$205,"Çıkış"))</f>
        <v/>
      </c>
      <c r="H42" s="5">
        <f>IF(A42="","",N(E42)+F42-G42)</f>
        <v/>
      </c>
      <c r="I42" s="5">
        <f>IF(A42="","",IF(H42&lt;=0,"Tükendi",IF(H42&lt;=D42,"Sipariş verin","Yeterli")))</f>
        <v/>
      </c>
    </row>
    <row r="43">
      <c r="A43" s="4" t="n"/>
      <c r="B43" s="4" t="n"/>
      <c r="C43" s="4" t="n"/>
      <c r="D43" s="4" t="n"/>
      <c r="E43" s="4" t="n"/>
      <c r="F43" s="5">
        <f>IF(A43="","",SUMIFS(Hareketler!$E$6:$E$205,Hareketler!$B$6:$B$205,A43,Hareketler!$D$6:$D$205,"Giriş"))</f>
        <v/>
      </c>
      <c r="G43" s="5">
        <f>IF(A43="","",SUMIFS(Hareketler!$E$6:$E$205,Hareketler!$B$6:$B$205,A43,Hareketler!$D$6:$D$205,"Çıkış"))</f>
        <v/>
      </c>
      <c r="H43" s="5">
        <f>IF(A43="","",N(E43)+F43-G43)</f>
        <v/>
      </c>
      <c r="I43" s="5">
        <f>IF(A43="","",IF(H43&lt;=0,"Tükendi",IF(H43&lt;=D43,"Sipariş verin","Yeterli")))</f>
        <v/>
      </c>
    </row>
    <row r="44">
      <c r="A44" s="4" t="n"/>
      <c r="B44" s="4" t="n"/>
      <c r="C44" s="4" t="n"/>
      <c r="D44" s="4" t="n"/>
      <c r="E44" s="4" t="n"/>
      <c r="F44" s="5">
        <f>IF(A44="","",SUMIFS(Hareketler!$E$6:$E$205,Hareketler!$B$6:$B$205,A44,Hareketler!$D$6:$D$205,"Giriş"))</f>
        <v/>
      </c>
      <c r="G44" s="5">
        <f>IF(A44="","",SUMIFS(Hareketler!$E$6:$E$205,Hareketler!$B$6:$B$205,A44,Hareketler!$D$6:$D$205,"Çıkış"))</f>
        <v/>
      </c>
      <c r="H44" s="5">
        <f>IF(A44="","",N(E44)+F44-G44)</f>
        <v/>
      </c>
      <c r="I44" s="5">
        <f>IF(A44="","",IF(H44&lt;=0,"Tükendi",IF(H44&lt;=D44,"Sipariş verin","Yeterli")))</f>
        <v/>
      </c>
    </row>
    <row r="45">
      <c r="A45" s="4" t="n"/>
      <c r="B45" s="4" t="n"/>
      <c r="C45" s="4" t="n"/>
      <c r="D45" s="4" t="n"/>
      <c r="E45" s="4" t="n"/>
      <c r="F45" s="5">
        <f>IF(A45="","",SUMIFS(Hareketler!$E$6:$E$205,Hareketler!$B$6:$B$205,A45,Hareketler!$D$6:$D$205,"Giriş"))</f>
        <v/>
      </c>
      <c r="G45" s="5">
        <f>IF(A45="","",SUMIFS(Hareketler!$E$6:$E$205,Hareketler!$B$6:$B$205,A45,Hareketler!$D$6:$D$205,"Çıkış"))</f>
        <v/>
      </c>
      <c r="H45" s="5">
        <f>IF(A45="","",N(E45)+F45-G45)</f>
        <v/>
      </c>
      <c r="I45" s="5">
        <f>IF(A45="","",IF(H45&lt;=0,"Tükendi",IF(H45&lt;=D45,"Sipariş verin","Yeterli")))</f>
        <v/>
      </c>
    </row>
    <row r="46">
      <c r="A46" s="4" t="n"/>
      <c r="B46" s="4" t="n"/>
      <c r="C46" s="4" t="n"/>
      <c r="D46" s="4" t="n"/>
      <c r="E46" s="4" t="n"/>
      <c r="F46" s="5">
        <f>IF(A46="","",SUMIFS(Hareketler!$E$6:$E$205,Hareketler!$B$6:$B$205,A46,Hareketler!$D$6:$D$205,"Giriş"))</f>
        <v/>
      </c>
      <c r="G46" s="5">
        <f>IF(A46="","",SUMIFS(Hareketler!$E$6:$E$205,Hareketler!$B$6:$B$205,A46,Hareketler!$D$6:$D$205,"Çıkış"))</f>
        <v/>
      </c>
      <c r="H46" s="5">
        <f>IF(A46="","",N(E46)+F46-G46)</f>
        <v/>
      </c>
      <c r="I46" s="5">
        <f>IF(A46="","",IF(H46&lt;=0,"Tükendi",IF(H46&lt;=D46,"Sipariş verin","Yeterli")))</f>
        <v/>
      </c>
    </row>
    <row r="47">
      <c r="A47" s="4" t="n"/>
      <c r="B47" s="4" t="n"/>
      <c r="C47" s="4" t="n"/>
      <c r="D47" s="4" t="n"/>
      <c r="E47" s="4" t="n"/>
      <c r="F47" s="5">
        <f>IF(A47="","",SUMIFS(Hareketler!$E$6:$E$205,Hareketler!$B$6:$B$205,A47,Hareketler!$D$6:$D$205,"Giriş"))</f>
        <v/>
      </c>
      <c r="G47" s="5">
        <f>IF(A47="","",SUMIFS(Hareketler!$E$6:$E$205,Hareketler!$B$6:$B$205,A47,Hareketler!$D$6:$D$205,"Çıkış"))</f>
        <v/>
      </c>
      <c r="H47" s="5">
        <f>IF(A47="","",N(E47)+F47-G47)</f>
        <v/>
      </c>
      <c r="I47" s="5">
        <f>IF(A47="","",IF(H47&lt;=0,"Tükendi",IF(H47&lt;=D47,"Sipariş verin","Yeterli")))</f>
        <v/>
      </c>
    </row>
    <row r="48">
      <c r="A48" s="4" t="n"/>
      <c r="B48" s="4" t="n"/>
      <c r="C48" s="4" t="n"/>
      <c r="D48" s="4" t="n"/>
      <c r="E48" s="4" t="n"/>
      <c r="F48" s="5">
        <f>IF(A48="","",SUMIFS(Hareketler!$E$6:$E$205,Hareketler!$B$6:$B$205,A48,Hareketler!$D$6:$D$205,"Giriş"))</f>
        <v/>
      </c>
      <c r="G48" s="5">
        <f>IF(A48="","",SUMIFS(Hareketler!$E$6:$E$205,Hareketler!$B$6:$B$205,A48,Hareketler!$D$6:$D$205,"Çıkış"))</f>
        <v/>
      </c>
      <c r="H48" s="5">
        <f>IF(A48="","",N(E48)+F48-G48)</f>
        <v/>
      </c>
      <c r="I48" s="5">
        <f>IF(A48="","",IF(H48&lt;=0,"Tükendi",IF(H48&lt;=D48,"Sipariş verin","Yeterli")))</f>
        <v/>
      </c>
    </row>
    <row r="49">
      <c r="A49" s="4" t="n"/>
      <c r="B49" s="4" t="n"/>
      <c r="C49" s="4" t="n"/>
      <c r="D49" s="4" t="n"/>
      <c r="E49" s="4" t="n"/>
      <c r="F49" s="5">
        <f>IF(A49="","",SUMIFS(Hareketler!$E$6:$E$205,Hareketler!$B$6:$B$205,A49,Hareketler!$D$6:$D$205,"Giriş"))</f>
        <v/>
      </c>
      <c r="G49" s="5">
        <f>IF(A49="","",SUMIFS(Hareketler!$E$6:$E$205,Hareketler!$B$6:$B$205,A49,Hareketler!$D$6:$D$205,"Çıkış"))</f>
        <v/>
      </c>
      <c r="H49" s="5">
        <f>IF(A49="","",N(E49)+F49-G49)</f>
        <v/>
      </c>
      <c r="I49" s="5">
        <f>IF(A49="","",IF(H49&lt;=0,"Tükendi",IF(H49&lt;=D49,"Sipariş verin","Yeterli")))</f>
        <v/>
      </c>
    </row>
    <row r="50">
      <c r="A50" s="4" t="n"/>
      <c r="B50" s="4" t="n"/>
      <c r="C50" s="4" t="n"/>
      <c r="D50" s="4" t="n"/>
      <c r="E50" s="4" t="n"/>
      <c r="F50" s="5">
        <f>IF(A50="","",SUMIFS(Hareketler!$E$6:$E$205,Hareketler!$B$6:$B$205,A50,Hareketler!$D$6:$D$205,"Giriş"))</f>
        <v/>
      </c>
      <c r="G50" s="5">
        <f>IF(A50="","",SUMIFS(Hareketler!$E$6:$E$205,Hareketler!$B$6:$B$205,A50,Hareketler!$D$6:$D$205,"Çıkış"))</f>
        <v/>
      </c>
      <c r="H50" s="5">
        <f>IF(A50="","",N(E50)+F50-G50)</f>
        <v/>
      </c>
      <c r="I50" s="5">
        <f>IF(A50="","",IF(H50&lt;=0,"Tükendi",IF(H50&lt;=D50,"Sipariş verin","Yeterli")))</f>
        <v/>
      </c>
    </row>
    <row r="51">
      <c r="A51" s="4" t="n"/>
      <c r="B51" s="4" t="n"/>
      <c r="C51" s="4" t="n"/>
      <c r="D51" s="4" t="n"/>
      <c r="E51" s="4" t="n"/>
      <c r="F51" s="5">
        <f>IF(A51="","",SUMIFS(Hareketler!$E$6:$E$205,Hareketler!$B$6:$B$205,A51,Hareketler!$D$6:$D$205,"Giriş"))</f>
        <v/>
      </c>
      <c r="G51" s="5">
        <f>IF(A51="","",SUMIFS(Hareketler!$E$6:$E$205,Hareketler!$B$6:$B$205,A51,Hareketler!$D$6:$D$205,"Çıkış"))</f>
        <v/>
      </c>
      <c r="H51" s="5">
        <f>IF(A51="","",N(E51)+F51-G51)</f>
        <v/>
      </c>
      <c r="I51" s="5">
        <f>IF(A51="","",IF(H51&lt;=0,"Tükendi",IF(H51&lt;=D51,"Sipariş verin","Yeterli")))</f>
        <v/>
      </c>
    </row>
    <row r="52">
      <c r="A52" s="4" t="n"/>
      <c r="B52" s="4" t="n"/>
      <c r="C52" s="4" t="n"/>
      <c r="D52" s="4" t="n"/>
      <c r="E52" s="4" t="n"/>
      <c r="F52" s="5">
        <f>IF(A52="","",SUMIFS(Hareketler!$E$6:$E$205,Hareketler!$B$6:$B$205,A52,Hareketler!$D$6:$D$205,"Giriş"))</f>
        <v/>
      </c>
      <c r="G52" s="5">
        <f>IF(A52="","",SUMIFS(Hareketler!$E$6:$E$205,Hareketler!$B$6:$B$205,A52,Hareketler!$D$6:$D$205,"Çıkış"))</f>
        <v/>
      </c>
      <c r="H52" s="5">
        <f>IF(A52="","",N(E52)+F52-G52)</f>
        <v/>
      </c>
      <c r="I52" s="5">
        <f>IF(A52="","",IF(H52&lt;=0,"Tükendi",IF(H52&lt;=D52,"Sipariş verin","Yeterli")))</f>
        <v/>
      </c>
    </row>
    <row r="53">
      <c r="A53" s="4" t="n"/>
      <c r="B53" s="4" t="n"/>
      <c r="C53" s="4" t="n"/>
      <c r="D53" s="4" t="n"/>
      <c r="E53" s="4" t="n"/>
      <c r="F53" s="5">
        <f>IF(A53="","",SUMIFS(Hareketler!$E$6:$E$205,Hareketler!$B$6:$B$205,A53,Hareketler!$D$6:$D$205,"Giriş"))</f>
        <v/>
      </c>
      <c r="G53" s="5">
        <f>IF(A53="","",SUMIFS(Hareketler!$E$6:$E$205,Hareketler!$B$6:$B$205,A53,Hareketler!$D$6:$D$205,"Çıkış"))</f>
        <v/>
      </c>
      <c r="H53" s="5">
        <f>IF(A53="","",N(E53)+F53-G53)</f>
        <v/>
      </c>
      <c r="I53" s="5">
        <f>IF(A53="","",IF(H53&lt;=0,"Tükendi",IF(H53&lt;=D53,"Sipariş verin","Yeterli")))</f>
        <v/>
      </c>
    </row>
    <row r="54">
      <c r="A54" s="4" t="n"/>
      <c r="B54" s="4" t="n"/>
      <c r="C54" s="4" t="n"/>
      <c r="D54" s="4" t="n"/>
      <c r="E54" s="4" t="n"/>
      <c r="F54" s="5">
        <f>IF(A54="","",SUMIFS(Hareketler!$E$6:$E$205,Hareketler!$B$6:$B$205,A54,Hareketler!$D$6:$D$205,"Giriş"))</f>
        <v/>
      </c>
      <c r="G54" s="5">
        <f>IF(A54="","",SUMIFS(Hareketler!$E$6:$E$205,Hareketler!$B$6:$B$205,A54,Hareketler!$D$6:$D$205,"Çıkış"))</f>
        <v/>
      </c>
      <c r="H54" s="5">
        <f>IF(A54="","",N(E54)+F54-G54)</f>
        <v/>
      </c>
      <c r="I54" s="5">
        <f>IF(A54="","",IF(H54&lt;=0,"Tükendi",IF(H54&lt;=D54,"Sipariş verin","Yeterli")))</f>
        <v/>
      </c>
    </row>
    <row r="55">
      <c r="A55" s="4" t="n"/>
      <c r="B55" s="4" t="n"/>
      <c r="C55" s="4" t="n"/>
      <c r="D55" s="4" t="n"/>
      <c r="E55" s="4" t="n"/>
      <c r="F55" s="5">
        <f>IF(A55="","",SUMIFS(Hareketler!$E$6:$E$205,Hareketler!$B$6:$B$205,A55,Hareketler!$D$6:$D$205,"Giriş"))</f>
        <v/>
      </c>
      <c r="G55" s="5">
        <f>IF(A55="","",SUMIFS(Hareketler!$E$6:$E$205,Hareketler!$B$6:$B$205,A55,Hareketler!$D$6:$D$205,"Çıkış"))</f>
        <v/>
      </c>
      <c r="H55" s="5">
        <f>IF(A55="","",N(E55)+F55-G55)</f>
        <v/>
      </c>
      <c r="I55" s="5">
        <f>IF(A55="","",IF(H55&lt;=0,"Tükendi",IF(H55&lt;=D55,"Sipariş verin","Yeterli")))</f>
        <v/>
      </c>
    </row>
    <row r="56">
      <c r="A56" s="4" t="n"/>
      <c r="B56" s="4" t="n"/>
      <c r="C56" s="4" t="n"/>
      <c r="D56" s="4" t="n"/>
      <c r="E56" s="4" t="n"/>
      <c r="F56" s="5">
        <f>IF(A56="","",SUMIFS(Hareketler!$E$6:$E$205,Hareketler!$B$6:$B$205,A56,Hareketler!$D$6:$D$205,"Giriş"))</f>
        <v/>
      </c>
      <c r="G56" s="5">
        <f>IF(A56="","",SUMIFS(Hareketler!$E$6:$E$205,Hareketler!$B$6:$B$205,A56,Hareketler!$D$6:$D$205,"Çıkış"))</f>
        <v/>
      </c>
      <c r="H56" s="5">
        <f>IF(A56="","",N(E56)+F56-G56)</f>
        <v/>
      </c>
      <c r="I56" s="5">
        <f>IF(A56="","",IF(H56&lt;=0,"Tükendi",IF(H56&lt;=D56,"Sipariş verin","Yeterli")))</f>
        <v/>
      </c>
    </row>
    <row r="57">
      <c r="A57" s="4" t="n"/>
      <c r="B57" s="4" t="n"/>
      <c r="C57" s="4" t="n"/>
      <c r="D57" s="4" t="n"/>
      <c r="E57" s="4" t="n"/>
      <c r="F57" s="5">
        <f>IF(A57="","",SUMIFS(Hareketler!$E$6:$E$205,Hareketler!$B$6:$B$205,A57,Hareketler!$D$6:$D$205,"Giriş"))</f>
        <v/>
      </c>
      <c r="G57" s="5">
        <f>IF(A57="","",SUMIFS(Hareketler!$E$6:$E$205,Hareketler!$B$6:$B$205,A57,Hareketler!$D$6:$D$205,"Çıkış"))</f>
        <v/>
      </c>
      <c r="H57" s="5">
        <f>IF(A57="","",N(E57)+F57-G57)</f>
        <v/>
      </c>
      <c r="I57" s="5">
        <f>IF(A57="","",IF(H57&lt;=0,"Tükendi",IF(H57&lt;=D57,"Sipariş verin","Yeterli")))</f>
        <v/>
      </c>
    </row>
    <row r="58">
      <c r="A58" s="4" t="n"/>
      <c r="B58" s="4" t="n"/>
      <c r="C58" s="4" t="n"/>
      <c r="D58" s="4" t="n"/>
      <c r="E58" s="4" t="n"/>
      <c r="F58" s="5">
        <f>IF(A58="","",SUMIFS(Hareketler!$E$6:$E$205,Hareketler!$B$6:$B$205,A58,Hareketler!$D$6:$D$205,"Giriş"))</f>
        <v/>
      </c>
      <c r="G58" s="5">
        <f>IF(A58="","",SUMIFS(Hareketler!$E$6:$E$205,Hareketler!$B$6:$B$205,A58,Hareketler!$D$6:$D$205,"Çıkış"))</f>
        <v/>
      </c>
      <c r="H58" s="5">
        <f>IF(A58="","",N(E58)+F58-G58)</f>
        <v/>
      </c>
      <c r="I58" s="5">
        <f>IF(A58="","",IF(H58&lt;=0,"Tükendi",IF(H58&lt;=D58,"Sipariş verin","Yeterli")))</f>
        <v/>
      </c>
    </row>
    <row r="59">
      <c r="A59" s="4" t="n"/>
      <c r="B59" s="4" t="n"/>
      <c r="C59" s="4" t="n"/>
      <c r="D59" s="4" t="n"/>
      <c r="E59" s="4" t="n"/>
      <c r="F59" s="5">
        <f>IF(A59="","",SUMIFS(Hareketler!$E$6:$E$205,Hareketler!$B$6:$B$205,A59,Hareketler!$D$6:$D$205,"Giriş"))</f>
        <v/>
      </c>
      <c r="G59" s="5">
        <f>IF(A59="","",SUMIFS(Hareketler!$E$6:$E$205,Hareketler!$B$6:$B$205,A59,Hareketler!$D$6:$D$205,"Çıkış"))</f>
        <v/>
      </c>
      <c r="H59" s="5">
        <f>IF(A59="","",N(E59)+F59-G59)</f>
        <v/>
      </c>
      <c r="I59" s="5">
        <f>IF(A59="","",IF(H59&lt;=0,"Tükendi",IF(H59&lt;=D59,"Sipariş verin","Yeterli")))</f>
        <v/>
      </c>
    </row>
    <row r="60">
      <c r="A60" s="4" t="n"/>
      <c r="B60" s="4" t="n"/>
      <c r="C60" s="4" t="n"/>
      <c r="D60" s="4" t="n"/>
      <c r="E60" s="4" t="n"/>
      <c r="F60" s="5">
        <f>IF(A60="","",SUMIFS(Hareketler!$E$6:$E$205,Hareketler!$B$6:$B$205,A60,Hareketler!$D$6:$D$205,"Giriş"))</f>
        <v/>
      </c>
      <c r="G60" s="5">
        <f>IF(A60="","",SUMIFS(Hareketler!$E$6:$E$205,Hareketler!$B$6:$B$205,A60,Hareketler!$D$6:$D$205,"Çıkış"))</f>
        <v/>
      </c>
      <c r="H60" s="5">
        <f>IF(A60="","",N(E60)+F60-G60)</f>
        <v/>
      </c>
      <c r="I60" s="5">
        <f>IF(A60="","",IF(H60&lt;=0,"Tükendi",IF(H60&lt;=D60,"Sipariş verin","Yeterli")))</f>
        <v/>
      </c>
    </row>
    <row r="61">
      <c r="A61" s="4" t="n"/>
      <c r="B61" s="4" t="n"/>
      <c r="C61" s="4" t="n"/>
      <c r="D61" s="4" t="n"/>
      <c r="E61" s="4" t="n"/>
      <c r="F61" s="5">
        <f>IF(A61="","",SUMIFS(Hareketler!$E$6:$E$205,Hareketler!$B$6:$B$205,A61,Hareketler!$D$6:$D$205,"Giriş"))</f>
        <v/>
      </c>
      <c r="G61" s="5">
        <f>IF(A61="","",SUMIFS(Hareketler!$E$6:$E$205,Hareketler!$B$6:$B$205,A61,Hareketler!$D$6:$D$205,"Çıkış"))</f>
        <v/>
      </c>
      <c r="H61" s="5">
        <f>IF(A61="","",N(E61)+F61-G61)</f>
        <v/>
      </c>
      <c r="I61" s="5">
        <f>IF(A61="","",IF(H61&lt;=0,"Tükendi",IF(H61&lt;=D61,"Sipariş verin","Yeterli")))</f>
        <v/>
      </c>
    </row>
    <row r="62">
      <c r="A62" s="4" t="n"/>
      <c r="B62" s="4" t="n"/>
      <c r="C62" s="4" t="n"/>
      <c r="D62" s="4" t="n"/>
      <c r="E62" s="4" t="n"/>
      <c r="F62" s="5">
        <f>IF(A62="","",SUMIFS(Hareketler!$E$6:$E$205,Hareketler!$B$6:$B$205,A62,Hareketler!$D$6:$D$205,"Giriş"))</f>
        <v/>
      </c>
      <c r="G62" s="5">
        <f>IF(A62="","",SUMIFS(Hareketler!$E$6:$E$205,Hareketler!$B$6:$B$205,A62,Hareketler!$D$6:$D$205,"Çıkış"))</f>
        <v/>
      </c>
      <c r="H62" s="5">
        <f>IF(A62="","",N(E62)+F62-G62)</f>
        <v/>
      </c>
      <c r="I62" s="5">
        <f>IF(A62="","",IF(H62&lt;=0,"Tükendi",IF(H62&lt;=D62,"Sipariş verin","Yeterli")))</f>
        <v/>
      </c>
    </row>
    <row r="63">
      <c r="A63" s="4" t="n"/>
      <c r="B63" s="4" t="n"/>
      <c r="C63" s="4" t="n"/>
      <c r="D63" s="4" t="n"/>
      <c r="E63" s="4" t="n"/>
      <c r="F63" s="5">
        <f>IF(A63="","",SUMIFS(Hareketler!$E$6:$E$205,Hareketler!$B$6:$B$205,A63,Hareketler!$D$6:$D$205,"Giriş"))</f>
        <v/>
      </c>
      <c r="G63" s="5">
        <f>IF(A63="","",SUMIFS(Hareketler!$E$6:$E$205,Hareketler!$B$6:$B$205,A63,Hareketler!$D$6:$D$205,"Çıkış"))</f>
        <v/>
      </c>
      <c r="H63" s="5">
        <f>IF(A63="","",N(E63)+F63-G63)</f>
        <v/>
      </c>
      <c r="I63" s="5">
        <f>IF(A63="","",IF(H63&lt;=0,"Tükendi",IF(H63&lt;=D63,"Sipariş verin","Yeterli")))</f>
        <v/>
      </c>
    </row>
    <row r="64">
      <c r="A64" s="4" t="n"/>
      <c r="B64" s="4" t="n"/>
      <c r="C64" s="4" t="n"/>
      <c r="D64" s="4" t="n"/>
      <c r="E64" s="4" t="n"/>
      <c r="F64" s="5">
        <f>IF(A64="","",SUMIFS(Hareketler!$E$6:$E$205,Hareketler!$B$6:$B$205,A64,Hareketler!$D$6:$D$205,"Giriş"))</f>
        <v/>
      </c>
      <c r="G64" s="5">
        <f>IF(A64="","",SUMIFS(Hareketler!$E$6:$E$205,Hareketler!$B$6:$B$205,A64,Hareketler!$D$6:$D$205,"Çıkış"))</f>
        <v/>
      </c>
      <c r="H64" s="5">
        <f>IF(A64="","",N(E64)+F64-G64)</f>
        <v/>
      </c>
      <c r="I64" s="5">
        <f>IF(A64="","",IF(H64&lt;=0,"Tükendi",IF(H64&lt;=D64,"Sipariş verin","Yeterli")))</f>
        <v/>
      </c>
    </row>
    <row r="65">
      <c r="A65" s="4" t="n"/>
      <c r="B65" s="4" t="n"/>
      <c r="C65" s="4" t="n"/>
      <c r="D65" s="4" t="n"/>
      <c r="E65" s="4" t="n"/>
      <c r="F65" s="5">
        <f>IF(A65="","",SUMIFS(Hareketler!$E$6:$E$205,Hareketler!$B$6:$B$205,A65,Hareketler!$D$6:$D$205,"Giriş"))</f>
        <v/>
      </c>
      <c r="G65" s="5">
        <f>IF(A65="","",SUMIFS(Hareketler!$E$6:$E$205,Hareketler!$B$6:$B$205,A65,Hareketler!$D$6:$D$205,"Çıkış"))</f>
        <v/>
      </c>
      <c r="H65" s="5">
        <f>IF(A65="","",N(E65)+F65-G65)</f>
        <v/>
      </c>
      <c r="I65" s="5">
        <f>IF(A65="","",IF(H65&lt;=0,"Tükendi",IF(H65&lt;=D65,"Sipariş verin","Yeterli")))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6" customWidth="1" min="3" max="3"/>
    <col width="10" customWidth="1" min="4" max="4"/>
    <col width="10" customWidth="1" min="5" max="5"/>
    <col width="30" customWidth="1" min="6" max="6"/>
  </cols>
  <sheetData>
    <row r="1">
      <c r="A1" s="1" t="inlineStr">
        <is>
          <t>Stok hareketleri</t>
        </is>
      </c>
    </row>
    <row r="2">
      <c r="A2" s="2" t="inlineStr">
        <is>
          <t>Gelen malı "Giriş", satılan ya da kullanılan ürünü "Çıkış" olarak yazın. Ürün adı koddan gelir.</t>
        </is>
      </c>
    </row>
    <row r="3">
      <c r="A3" s="2" t="inlineStr">
        <is>
          <t>Sarı hücreleri doldurun; beyaz hücreler formüldür, kendiliğinden hesaplanır. Örnek satırları silip kendi kayıtlarınızı yazabilirsiniz. Şablon: jetkur.com</t>
        </is>
      </c>
    </row>
    <row r="5" ht="30" customHeight="1">
      <c r="A5" s="3" t="inlineStr">
        <is>
          <t>Tarih</t>
        </is>
      </c>
      <c r="B5" s="3" t="inlineStr">
        <is>
          <t>Kod</t>
        </is>
      </c>
      <c r="C5" s="3" t="inlineStr">
        <is>
          <t>Ürün</t>
        </is>
      </c>
      <c r="D5" s="3" t="inlineStr">
        <is>
          <t>Hareket</t>
        </is>
      </c>
      <c r="E5" s="3" t="inlineStr">
        <is>
          <t>Miktar</t>
        </is>
      </c>
      <c r="F5" s="3" t="inlineStr">
        <is>
          <t>Açıklama</t>
        </is>
      </c>
    </row>
    <row r="6">
      <c r="A6" s="6" t="n">
        <v>46296</v>
      </c>
      <c r="B6" s="4" t="inlineStr">
        <is>
          <t>U01</t>
        </is>
      </c>
      <c r="C6" s="5">
        <f>IF(B6="","",IFERROR(INDEX(Ürünler!$B$6:$B$65,MATCH(B6,Ürünler!$A$6:$A$65,0)),"Kod listede yok"))</f>
        <v/>
      </c>
      <c r="D6" s="4" t="inlineStr">
        <is>
          <t>Giriş</t>
        </is>
      </c>
      <c r="E6" s="4" t="n">
        <v>6</v>
      </c>
      <c r="F6" s="4" t="inlineStr">
        <is>
          <t>Örnek Kozmetik, vadeli</t>
        </is>
      </c>
    </row>
    <row r="7">
      <c r="A7" s="6" t="n">
        <v>46296</v>
      </c>
      <c r="B7" s="4" t="inlineStr">
        <is>
          <t>U02</t>
        </is>
      </c>
      <c r="C7" s="5">
        <f>IF(B7="","",IFERROR(INDEX(Ürünler!$B$6:$B$65,MATCH(B7,Ürünler!$A$6:$A$65,0)),"Kod listede yok"))</f>
        <v/>
      </c>
      <c r="D7" s="4" t="inlineStr">
        <is>
          <t>Giriş</t>
        </is>
      </c>
      <c r="E7" s="4" t="n">
        <v>4</v>
      </c>
      <c r="F7" s="4" t="inlineStr">
        <is>
          <t>Örnek Kozmetik, vadeli</t>
        </is>
      </c>
    </row>
    <row r="8">
      <c r="A8" s="6" t="n">
        <v>46296</v>
      </c>
      <c r="B8" s="4" t="inlineStr">
        <is>
          <t>U03</t>
        </is>
      </c>
      <c r="C8" s="5">
        <f>IF(B8="","",IFERROR(INDEX(Ürünler!$B$6:$B$65,MATCH(B8,Ürünler!$A$6:$A$65,0)),"Kod listede yok"))</f>
        <v/>
      </c>
      <c r="D8" s="4" t="inlineStr">
        <is>
          <t>Giriş</t>
        </is>
      </c>
      <c r="E8" s="4" t="n">
        <v>4</v>
      </c>
      <c r="F8" s="4" t="inlineStr">
        <is>
          <t>Örnek Kozmetik, vadeli</t>
        </is>
      </c>
    </row>
    <row r="9">
      <c r="A9" s="6" t="n">
        <v>46304</v>
      </c>
      <c r="B9" s="4" t="inlineStr">
        <is>
          <t>U01</t>
        </is>
      </c>
      <c r="C9" s="5">
        <f>IF(B9="","",IFERROR(INDEX(Ürünler!$B$6:$B$65,MATCH(B9,Ürünler!$A$6:$A$65,0)),"Kod listede yok"))</f>
        <v/>
      </c>
      <c r="D9" s="4" t="inlineStr">
        <is>
          <t>Çıkış</t>
        </is>
      </c>
      <c r="E9" s="4" t="n">
        <v>3</v>
      </c>
      <c r="F9" s="4" t="inlineStr">
        <is>
          <t>Satış, gün sonu</t>
        </is>
      </c>
    </row>
    <row r="10">
      <c r="A10" s="6" t="n">
        <v>46304</v>
      </c>
      <c r="B10" s="4" t="inlineStr">
        <is>
          <t>U02</t>
        </is>
      </c>
      <c r="C10" s="5">
        <f>IF(B10="","",IFERROR(INDEX(Ürünler!$B$6:$B$65,MATCH(B10,Ürünler!$A$6:$A$65,0)),"Kod listede yok"))</f>
        <v/>
      </c>
      <c r="D10" s="4" t="inlineStr">
        <is>
          <t>Çıkış</t>
        </is>
      </c>
      <c r="E10" s="4" t="n">
        <v>2</v>
      </c>
      <c r="F10" s="4" t="inlineStr">
        <is>
          <t>Satış, gün sonu</t>
        </is>
      </c>
    </row>
    <row r="11">
      <c r="A11" s="6" t="n">
        <v>46304</v>
      </c>
      <c r="B11" s="4" t="inlineStr">
        <is>
          <t>U03</t>
        </is>
      </c>
      <c r="C11" s="5">
        <f>IF(B11="","",IFERROR(INDEX(Ürünler!$B$6:$B$65,MATCH(B11,Ürünler!$A$6:$A$65,0)),"Kod listede yok"))</f>
        <v/>
      </c>
      <c r="D11" s="4" t="inlineStr">
        <is>
          <t>Çıkış</t>
        </is>
      </c>
      <c r="E11" s="4" t="n">
        <v>1</v>
      </c>
      <c r="F11" s="4" t="inlineStr">
        <is>
          <t>Satış, gün sonu</t>
        </is>
      </c>
    </row>
    <row r="12">
      <c r="A12" s="6" t="n">
        <v>46304</v>
      </c>
      <c r="B12" s="4" t="inlineStr">
        <is>
          <t>M01</t>
        </is>
      </c>
      <c r="C12" s="5">
        <f>IF(B12="","",IFERROR(INDEX(Ürünler!$B$6:$B$65,MATCH(B12,Ürünler!$A$6:$A$65,0)),"Kod listede yok"))</f>
        <v/>
      </c>
      <c r="D12" s="4" t="inlineStr">
        <is>
          <t>Giriş</t>
        </is>
      </c>
      <c r="E12" s="4" t="n">
        <v>5</v>
      </c>
      <c r="F12" s="4" t="inlineStr">
        <is>
          <t>Örnek Tedarik, nakit</t>
        </is>
      </c>
    </row>
    <row r="13">
      <c r="A13" s="6" t="n">
        <v>46304</v>
      </c>
      <c r="B13" s="4" t="inlineStr">
        <is>
          <t>M01</t>
        </is>
      </c>
      <c r="C13" s="5">
        <f>IF(B13="","",IFERROR(INDEX(Ürünler!$B$6:$B$65,MATCH(B13,Ürünler!$A$6:$A$65,0)),"Kod listede yok"))</f>
        <v/>
      </c>
      <c r="D13" s="4" t="inlineStr">
        <is>
          <t>Çıkış</t>
        </is>
      </c>
      <c r="E13" s="4" t="n">
        <v>1</v>
      </c>
      <c r="F13" s="4" t="inlineStr">
        <is>
          <t>Kullanım</t>
        </is>
      </c>
    </row>
    <row r="14">
      <c r="A14" s="6" t="n"/>
      <c r="B14" s="4" t="n"/>
      <c r="C14" s="5">
        <f>IF(B14="","",IFERROR(INDEX(Ürünler!$B$6:$B$65,MATCH(B14,Ürünler!$A$6:$A$65,0)),"Kod listede yok"))</f>
        <v/>
      </c>
      <c r="D14" s="4" t="n"/>
      <c r="E14" s="4" t="n"/>
      <c r="F14" s="4" t="n"/>
    </row>
    <row r="15">
      <c r="A15" s="6" t="n"/>
      <c r="B15" s="4" t="n"/>
      <c r="C15" s="5">
        <f>IF(B15="","",IFERROR(INDEX(Ürünler!$B$6:$B$65,MATCH(B15,Ürünler!$A$6:$A$65,0)),"Kod listede yok"))</f>
        <v/>
      </c>
      <c r="D15" s="4" t="n"/>
      <c r="E15" s="4" t="n"/>
      <c r="F15" s="4" t="n"/>
    </row>
    <row r="16">
      <c r="A16" s="6" t="n"/>
      <c r="B16" s="4" t="n"/>
      <c r="C16" s="5">
        <f>IF(B16="","",IFERROR(INDEX(Ürünler!$B$6:$B$65,MATCH(B16,Ürünler!$A$6:$A$65,0)),"Kod listede yok"))</f>
        <v/>
      </c>
      <c r="D16" s="4" t="n"/>
      <c r="E16" s="4" t="n"/>
      <c r="F16" s="4" t="n"/>
    </row>
    <row r="17">
      <c r="A17" s="6" t="n"/>
      <c r="B17" s="4" t="n"/>
      <c r="C17" s="5">
        <f>IF(B17="","",IFERROR(INDEX(Ürünler!$B$6:$B$65,MATCH(B17,Ürünler!$A$6:$A$65,0)),"Kod listede yok"))</f>
        <v/>
      </c>
      <c r="D17" s="4" t="n"/>
      <c r="E17" s="4" t="n"/>
      <c r="F17" s="4" t="n"/>
    </row>
    <row r="18">
      <c r="A18" s="6" t="n"/>
      <c r="B18" s="4" t="n"/>
      <c r="C18" s="5">
        <f>IF(B18="","",IFERROR(INDEX(Ürünler!$B$6:$B$65,MATCH(B18,Ürünler!$A$6:$A$65,0)),"Kod listede yok"))</f>
        <v/>
      </c>
      <c r="D18" s="4" t="n"/>
      <c r="E18" s="4" t="n"/>
      <c r="F18" s="4" t="n"/>
    </row>
    <row r="19">
      <c r="A19" s="6" t="n"/>
      <c r="B19" s="4" t="n"/>
      <c r="C19" s="5">
        <f>IF(B19="","",IFERROR(INDEX(Ürünler!$B$6:$B$65,MATCH(B19,Ürünler!$A$6:$A$65,0)),"Kod listede yok"))</f>
        <v/>
      </c>
      <c r="D19" s="4" t="n"/>
      <c r="E19" s="4" t="n"/>
      <c r="F19" s="4" t="n"/>
    </row>
    <row r="20">
      <c r="A20" s="6" t="n"/>
      <c r="B20" s="4" t="n"/>
      <c r="C20" s="5">
        <f>IF(B20="","",IFERROR(INDEX(Ürünler!$B$6:$B$65,MATCH(B20,Ürünler!$A$6:$A$65,0)),"Kod listede yok"))</f>
        <v/>
      </c>
      <c r="D20" s="4" t="n"/>
      <c r="E20" s="4" t="n"/>
      <c r="F20" s="4" t="n"/>
    </row>
    <row r="21">
      <c r="A21" s="6" t="n"/>
      <c r="B21" s="4" t="n"/>
      <c r="C21" s="5">
        <f>IF(B21="","",IFERROR(INDEX(Ürünler!$B$6:$B$65,MATCH(B21,Ürünler!$A$6:$A$65,0)),"Kod listede yok"))</f>
        <v/>
      </c>
      <c r="D21" s="4" t="n"/>
      <c r="E21" s="4" t="n"/>
      <c r="F21" s="4" t="n"/>
    </row>
    <row r="22">
      <c r="A22" s="6" t="n"/>
      <c r="B22" s="4" t="n"/>
      <c r="C22" s="5">
        <f>IF(B22="","",IFERROR(INDEX(Ürünler!$B$6:$B$65,MATCH(B22,Ürünler!$A$6:$A$65,0)),"Kod listede yok"))</f>
        <v/>
      </c>
      <c r="D22" s="4" t="n"/>
      <c r="E22" s="4" t="n"/>
      <c r="F22" s="4" t="n"/>
    </row>
    <row r="23">
      <c r="A23" s="6" t="n"/>
      <c r="B23" s="4" t="n"/>
      <c r="C23" s="5">
        <f>IF(B23="","",IFERROR(INDEX(Ürünler!$B$6:$B$65,MATCH(B23,Ürünler!$A$6:$A$65,0)),"Kod listede yok"))</f>
        <v/>
      </c>
      <c r="D23" s="4" t="n"/>
      <c r="E23" s="4" t="n"/>
      <c r="F23" s="4" t="n"/>
    </row>
    <row r="24">
      <c r="A24" s="6" t="n"/>
      <c r="B24" s="4" t="n"/>
      <c r="C24" s="5">
        <f>IF(B24="","",IFERROR(INDEX(Ürünler!$B$6:$B$65,MATCH(B24,Ürünler!$A$6:$A$65,0)),"Kod listede yok"))</f>
        <v/>
      </c>
      <c r="D24" s="4" t="n"/>
      <c r="E24" s="4" t="n"/>
      <c r="F24" s="4" t="n"/>
    </row>
    <row r="25">
      <c r="A25" s="6" t="n"/>
      <c r="B25" s="4" t="n"/>
      <c r="C25" s="5">
        <f>IF(B25="","",IFERROR(INDEX(Ürünler!$B$6:$B$65,MATCH(B25,Ürünler!$A$6:$A$65,0)),"Kod listede yok"))</f>
        <v/>
      </c>
      <c r="D25" s="4" t="n"/>
      <c r="E25" s="4" t="n"/>
      <c r="F25" s="4" t="n"/>
    </row>
    <row r="26">
      <c r="A26" s="6" t="n"/>
      <c r="B26" s="4" t="n"/>
      <c r="C26" s="5">
        <f>IF(B26="","",IFERROR(INDEX(Ürünler!$B$6:$B$65,MATCH(B26,Ürünler!$A$6:$A$65,0)),"Kod listede yok"))</f>
        <v/>
      </c>
      <c r="D26" s="4" t="n"/>
      <c r="E26" s="4" t="n"/>
      <c r="F26" s="4" t="n"/>
    </row>
    <row r="27">
      <c r="A27" s="6" t="n"/>
      <c r="B27" s="4" t="n"/>
      <c r="C27" s="5">
        <f>IF(B27="","",IFERROR(INDEX(Ürünler!$B$6:$B$65,MATCH(B27,Ürünler!$A$6:$A$65,0)),"Kod listede yok"))</f>
        <v/>
      </c>
      <c r="D27" s="4" t="n"/>
      <c r="E27" s="4" t="n"/>
      <c r="F27" s="4" t="n"/>
    </row>
    <row r="28">
      <c r="A28" s="6" t="n"/>
      <c r="B28" s="4" t="n"/>
      <c r="C28" s="5">
        <f>IF(B28="","",IFERROR(INDEX(Ürünler!$B$6:$B$65,MATCH(B28,Ürünler!$A$6:$A$65,0)),"Kod listede yok"))</f>
        <v/>
      </c>
      <c r="D28" s="4" t="n"/>
      <c r="E28" s="4" t="n"/>
      <c r="F28" s="4" t="n"/>
    </row>
    <row r="29">
      <c r="A29" s="6" t="n"/>
      <c r="B29" s="4" t="n"/>
      <c r="C29" s="5">
        <f>IF(B29="","",IFERROR(INDEX(Ürünler!$B$6:$B$65,MATCH(B29,Ürünler!$A$6:$A$65,0)),"Kod listede yok"))</f>
        <v/>
      </c>
      <c r="D29" s="4" t="n"/>
      <c r="E29" s="4" t="n"/>
      <c r="F29" s="4" t="n"/>
    </row>
    <row r="30">
      <c r="A30" s="6" t="n"/>
      <c r="B30" s="4" t="n"/>
      <c r="C30" s="5">
        <f>IF(B30="","",IFERROR(INDEX(Ürünler!$B$6:$B$65,MATCH(B30,Ürünler!$A$6:$A$65,0)),"Kod listede yok"))</f>
        <v/>
      </c>
      <c r="D30" s="4" t="n"/>
      <c r="E30" s="4" t="n"/>
      <c r="F30" s="4" t="n"/>
    </row>
    <row r="31">
      <c r="A31" s="6" t="n"/>
      <c r="B31" s="4" t="n"/>
      <c r="C31" s="5">
        <f>IF(B31="","",IFERROR(INDEX(Ürünler!$B$6:$B$65,MATCH(B31,Ürünler!$A$6:$A$65,0)),"Kod listede yok"))</f>
        <v/>
      </c>
      <c r="D31" s="4" t="n"/>
      <c r="E31" s="4" t="n"/>
      <c r="F31" s="4" t="n"/>
    </row>
    <row r="32">
      <c r="A32" s="6" t="n"/>
      <c r="B32" s="4" t="n"/>
      <c r="C32" s="5">
        <f>IF(B32="","",IFERROR(INDEX(Ürünler!$B$6:$B$65,MATCH(B32,Ürünler!$A$6:$A$65,0)),"Kod listede yok"))</f>
        <v/>
      </c>
      <c r="D32" s="4" t="n"/>
      <c r="E32" s="4" t="n"/>
      <c r="F32" s="4" t="n"/>
    </row>
    <row r="33">
      <c r="A33" s="6" t="n"/>
      <c r="B33" s="4" t="n"/>
      <c r="C33" s="5">
        <f>IF(B33="","",IFERROR(INDEX(Ürünler!$B$6:$B$65,MATCH(B33,Ürünler!$A$6:$A$65,0)),"Kod listede yok"))</f>
        <v/>
      </c>
      <c r="D33" s="4" t="n"/>
      <c r="E33" s="4" t="n"/>
      <c r="F33" s="4" t="n"/>
    </row>
    <row r="34">
      <c r="A34" s="6" t="n"/>
      <c r="B34" s="4" t="n"/>
      <c r="C34" s="5">
        <f>IF(B34="","",IFERROR(INDEX(Ürünler!$B$6:$B$65,MATCH(B34,Ürünler!$A$6:$A$65,0)),"Kod listede yok"))</f>
        <v/>
      </c>
      <c r="D34" s="4" t="n"/>
      <c r="E34" s="4" t="n"/>
      <c r="F34" s="4" t="n"/>
    </row>
    <row r="35">
      <c r="A35" s="6" t="n"/>
      <c r="B35" s="4" t="n"/>
      <c r="C35" s="5">
        <f>IF(B35="","",IFERROR(INDEX(Ürünler!$B$6:$B$65,MATCH(B35,Ürünler!$A$6:$A$65,0)),"Kod listede yok"))</f>
        <v/>
      </c>
      <c r="D35" s="4" t="n"/>
      <c r="E35" s="4" t="n"/>
      <c r="F35" s="4" t="n"/>
    </row>
    <row r="36">
      <c r="A36" s="6" t="n"/>
      <c r="B36" s="4" t="n"/>
      <c r="C36" s="5">
        <f>IF(B36="","",IFERROR(INDEX(Ürünler!$B$6:$B$65,MATCH(B36,Ürünler!$A$6:$A$65,0)),"Kod listede yok"))</f>
        <v/>
      </c>
      <c r="D36" s="4" t="n"/>
      <c r="E36" s="4" t="n"/>
      <c r="F36" s="4" t="n"/>
    </row>
    <row r="37">
      <c r="A37" s="6" t="n"/>
      <c r="B37" s="4" t="n"/>
      <c r="C37" s="5">
        <f>IF(B37="","",IFERROR(INDEX(Ürünler!$B$6:$B$65,MATCH(B37,Ürünler!$A$6:$A$65,0)),"Kod listede yok"))</f>
        <v/>
      </c>
      <c r="D37" s="4" t="n"/>
      <c r="E37" s="4" t="n"/>
      <c r="F37" s="4" t="n"/>
    </row>
    <row r="38">
      <c r="A38" s="6" t="n"/>
      <c r="B38" s="4" t="n"/>
      <c r="C38" s="5">
        <f>IF(B38="","",IFERROR(INDEX(Ürünler!$B$6:$B$65,MATCH(B38,Ürünler!$A$6:$A$65,0)),"Kod listede yok"))</f>
        <v/>
      </c>
      <c r="D38" s="4" t="n"/>
      <c r="E38" s="4" t="n"/>
      <c r="F38" s="4" t="n"/>
    </row>
    <row r="39">
      <c r="A39" s="6" t="n"/>
      <c r="B39" s="4" t="n"/>
      <c r="C39" s="5">
        <f>IF(B39="","",IFERROR(INDEX(Ürünler!$B$6:$B$65,MATCH(B39,Ürünler!$A$6:$A$65,0)),"Kod listede yok"))</f>
        <v/>
      </c>
      <c r="D39" s="4" t="n"/>
      <c r="E39" s="4" t="n"/>
      <c r="F39" s="4" t="n"/>
    </row>
    <row r="40">
      <c r="A40" s="6" t="n"/>
      <c r="B40" s="4" t="n"/>
      <c r="C40" s="5">
        <f>IF(B40="","",IFERROR(INDEX(Ürünler!$B$6:$B$65,MATCH(B40,Ürünler!$A$6:$A$65,0)),"Kod listede yok"))</f>
        <v/>
      </c>
      <c r="D40" s="4" t="n"/>
      <c r="E40" s="4" t="n"/>
      <c r="F40" s="4" t="n"/>
    </row>
    <row r="41">
      <c r="A41" s="6" t="n"/>
      <c r="B41" s="4" t="n"/>
      <c r="C41" s="5">
        <f>IF(B41="","",IFERROR(INDEX(Ürünler!$B$6:$B$65,MATCH(B41,Ürünler!$A$6:$A$65,0)),"Kod listede yok"))</f>
        <v/>
      </c>
      <c r="D41" s="4" t="n"/>
      <c r="E41" s="4" t="n"/>
      <c r="F41" s="4" t="n"/>
    </row>
    <row r="42">
      <c r="A42" s="6" t="n"/>
      <c r="B42" s="4" t="n"/>
      <c r="C42" s="5">
        <f>IF(B42="","",IFERROR(INDEX(Ürünler!$B$6:$B$65,MATCH(B42,Ürünler!$A$6:$A$65,0)),"Kod listede yok"))</f>
        <v/>
      </c>
      <c r="D42" s="4" t="n"/>
      <c r="E42" s="4" t="n"/>
      <c r="F42" s="4" t="n"/>
    </row>
    <row r="43">
      <c r="A43" s="6" t="n"/>
      <c r="B43" s="4" t="n"/>
      <c r="C43" s="5">
        <f>IF(B43="","",IFERROR(INDEX(Ürünler!$B$6:$B$65,MATCH(B43,Ürünler!$A$6:$A$65,0)),"Kod listede yok"))</f>
        <v/>
      </c>
      <c r="D43" s="4" t="n"/>
      <c r="E43" s="4" t="n"/>
      <c r="F43" s="4" t="n"/>
    </row>
    <row r="44">
      <c r="A44" s="6" t="n"/>
      <c r="B44" s="4" t="n"/>
      <c r="C44" s="5">
        <f>IF(B44="","",IFERROR(INDEX(Ürünler!$B$6:$B$65,MATCH(B44,Ürünler!$A$6:$A$65,0)),"Kod listede yok"))</f>
        <v/>
      </c>
      <c r="D44" s="4" t="n"/>
      <c r="E44" s="4" t="n"/>
      <c r="F44" s="4" t="n"/>
    </row>
    <row r="45">
      <c r="A45" s="6" t="n"/>
      <c r="B45" s="4" t="n"/>
      <c r="C45" s="5">
        <f>IF(B45="","",IFERROR(INDEX(Ürünler!$B$6:$B$65,MATCH(B45,Ürünler!$A$6:$A$65,0)),"Kod listede yok"))</f>
        <v/>
      </c>
      <c r="D45" s="4" t="n"/>
      <c r="E45" s="4" t="n"/>
      <c r="F45" s="4" t="n"/>
    </row>
    <row r="46">
      <c r="A46" s="6" t="n"/>
      <c r="B46" s="4" t="n"/>
      <c r="C46" s="5">
        <f>IF(B46="","",IFERROR(INDEX(Ürünler!$B$6:$B$65,MATCH(B46,Ürünler!$A$6:$A$65,0)),"Kod listede yok"))</f>
        <v/>
      </c>
      <c r="D46" s="4" t="n"/>
      <c r="E46" s="4" t="n"/>
      <c r="F46" s="4" t="n"/>
    </row>
    <row r="47">
      <c r="A47" s="6" t="n"/>
      <c r="B47" s="4" t="n"/>
      <c r="C47" s="5">
        <f>IF(B47="","",IFERROR(INDEX(Ürünler!$B$6:$B$65,MATCH(B47,Ürünler!$A$6:$A$65,0)),"Kod listede yok"))</f>
        <v/>
      </c>
      <c r="D47" s="4" t="n"/>
      <c r="E47" s="4" t="n"/>
      <c r="F47" s="4" t="n"/>
    </row>
    <row r="48">
      <c r="A48" s="6" t="n"/>
      <c r="B48" s="4" t="n"/>
      <c r="C48" s="5">
        <f>IF(B48="","",IFERROR(INDEX(Ürünler!$B$6:$B$65,MATCH(B48,Ürünler!$A$6:$A$65,0)),"Kod listede yok"))</f>
        <v/>
      </c>
      <c r="D48" s="4" t="n"/>
      <c r="E48" s="4" t="n"/>
      <c r="F48" s="4" t="n"/>
    </row>
    <row r="49">
      <c r="A49" s="6" t="n"/>
      <c r="B49" s="4" t="n"/>
      <c r="C49" s="5">
        <f>IF(B49="","",IFERROR(INDEX(Ürünler!$B$6:$B$65,MATCH(B49,Ürünler!$A$6:$A$65,0)),"Kod listede yok"))</f>
        <v/>
      </c>
      <c r="D49" s="4" t="n"/>
      <c r="E49" s="4" t="n"/>
      <c r="F49" s="4" t="n"/>
    </row>
    <row r="50">
      <c r="A50" s="6" t="n"/>
      <c r="B50" s="4" t="n"/>
      <c r="C50" s="5">
        <f>IF(B50="","",IFERROR(INDEX(Ürünler!$B$6:$B$65,MATCH(B50,Ürünler!$A$6:$A$65,0)),"Kod listede yok"))</f>
        <v/>
      </c>
      <c r="D50" s="4" t="n"/>
      <c r="E50" s="4" t="n"/>
      <c r="F50" s="4" t="n"/>
    </row>
    <row r="51">
      <c r="A51" s="6" t="n"/>
      <c r="B51" s="4" t="n"/>
      <c r="C51" s="5">
        <f>IF(B51="","",IFERROR(INDEX(Ürünler!$B$6:$B$65,MATCH(B51,Ürünler!$A$6:$A$65,0)),"Kod listede yok"))</f>
        <v/>
      </c>
      <c r="D51" s="4" t="n"/>
      <c r="E51" s="4" t="n"/>
      <c r="F51" s="4" t="n"/>
    </row>
    <row r="52">
      <c r="A52" s="6" t="n"/>
      <c r="B52" s="4" t="n"/>
      <c r="C52" s="5">
        <f>IF(B52="","",IFERROR(INDEX(Ürünler!$B$6:$B$65,MATCH(B52,Ürünler!$A$6:$A$65,0)),"Kod listede yok"))</f>
        <v/>
      </c>
      <c r="D52" s="4" t="n"/>
      <c r="E52" s="4" t="n"/>
      <c r="F52" s="4" t="n"/>
    </row>
    <row r="53">
      <c r="A53" s="6" t="n"/>
      <c r="B53" s="4" t="n"/>
      <c r="C53" s="5">
        <f>IF(B53="","",IFERROR(INDEX(Ürünler!$B$6:$B$65,MATCH(B53,Ürünler!$A$6:$A$65,0)),"Kod listede yok"))</f>
        <v/>
      </c>
      <c r="D53" s="4" t="n"/>
      <c r="E53" s="4" t="n"/>
      <c r="F53" s="4" t="n"/>
    </row>
    <row r="54">
      <c r="A54" s="6" t="n"/>
      <c r="B54" s="4" t="n"/>
      <c r="C54" s="5">
        <f>IF(B54="","",IFERROR(INDEX(Ürünler!$B$6:$B$65,MATCH(B54,Ürünler!$A$6:$A$65,0)),"Kod listede yok"))</f>
        <v/>
      </c>
      <c r="D54" s="4" t="n"/>
      <c r="E54" s="4" t="n"/>
      <c r="F54" s="4" t="n"/>
    </row>
    <row r="55">
      <c r="A55" s="6" t="n"/>
      <c r="B55" s="4" t="n"/>
      <c r="C55" s="5">
        <f>IF(B55="","",IFERROR(INDEX(Ürünler!$B$6:$B$65,MATCH(B55,Ürünler!$A$6:$A$65,0)),"Kod listede yok"))</f>
        <v/>
      </c>
      <c r="D55" s="4" t="n"/>
      <c r="E55" s="4" t="n"/>
      <c r="F55" s="4" t="n"/>
    </row>
    <row r="56">
      <c r="A56" s="6" t="n"/>
      <c r="B56" s="4" t="n"/>
      <c r="C56" s="5">
        <f>IF(B56="","",IFERROR(INDEX(Ürünler!$B$6:$B$65,MATCH(B56,Ürünler!$A$6:$A$65,0)),"Kod listede yok"))</f>
        <v/>
      </c>
      <c r="D56" s="4" t="n"/>
      <c r="E56" s="4" t="n"/>
      <c r="F56" s="4" t="n"/>
    </row>
    <row r="57">
      <c r="A57" s="6" t="n"/>
      <c r="B57" s="4" t="n"/>
      <c r="C57" s="5">
        <f>IF(B57="","",IFERROR(INDEX(Ürünler!$B$6:$B$65,MATCH(B57,Ürünler!$A$6:$A$65,0)),"Kod listede yok"))</f>
        <v/>
      </c>
      <c r="D57" s="4" t="n"/>
      <c r="E57" s="4" t="n"/>
      <c r="F57" s="4" t="n"/>
    </row>
    <row r="58">
      <c r="A58" s="6" t="n"/>
      <c r="B58" s="4" t="n"/>
      <c r="C58" s="5">
        <f>IF(B58="","",IFERROR(INDEX(Ürünler!$B$6:$B$65,MATCH(B58,Ürünler!$A$6:$A$65,0)),"Kod listede yok"))</f>
        <v/>
      </c>
      <c r="D58" s="4" t="n"/>
      <c r="E58" s="4" t="n"/>
      <c r="F58" s="4" t="n"/>
    </row>
    <row r="59">
      <c r="A59" s="6" t="n"/>
      <c r="B59" s="4" t="n"/>
      <c r="C59" s="5">
        <f>IF(B59="","",IFERROR(INDEX(Ürünler!$B$6:$B$65,MATCH(B59,Ürünler!$A$6:$A$65,0)),"Kod listede yok"))</f>
        <v/>
      </c>
      <c r="D59" s="4" t="n"/>
      <c r="E59" s="4" t="n"/>
      <c r="F59" s="4" t="n"/>
    </row>
    <row r="60">
      <c r="A60" s="6" t="n"/>
      <c r="B60" s="4" t="n"/>
      <c r="C60" s="5">
        <f>IF(B60="","",IFERROR(INDEX(Ürünler!$B$6:$B$65,MATCH(B60,Ürünler!$A$6:$A$65,0)),"Kod listede yok"))</f>
        <v/>
      </c>
      <c r="D60" s="4" t="n"/>
      <c r="E60" s="4" t="n"/>
      <c r="F60" s="4" t="n"/>
    </row>
    <row r="61">
      <c r="A61" s="6" t="n"/>
      <c r="B61" s="4" t="n"/>
      <c r="C61" s="5">
        <f>IF(B61="","",IFERROR(INDEX(Ürünler!$B$6:$B$65,MATCH(B61,Ürünler!$A$6:$A$65,0)),"Kod listede yok"))</f>
        <v/>
      </c>
      <c r="D61" s="4" t="n"/>
      <c r="E61" s="4" t="n"/>
      <c r="F61" s="4" t="n"/>
    </row>
    <row r="62">
      <c r="A62" s="6" t="n"/>
      <c r="B62" s="4" t="n"/>
      <c r="C62" s="5">
        <f>IF(B62="","",IFERROR(INDEX(Ürünler!$B$6:$B$65,MATCH(B62,Ürünler!$A$6:$A$65,0)),"Kod listede yok"))</f>
        <v/>
      </c>
      <c r="D62" s="4" t="n"/>
      <c r="E62" s="4" t="n"/>
      <c r="F62" s="4" t="n"/>
    </row>
    <row r="63">
      <c r="A63" s="6" t="n"/>
      <c r="B63" s="4" t="n"/>
      <c r="C63" s="5">
        <f>IF(B63="","",IFERROR(INDEX(Ürünler!$B$6:$B$65,MATCH(B63,Ürünler!$A$6:$A$65,0)),"Kod listede yok"))</f>
        <v/>
      </c>
      <c r="D63" s="4" t="n"/>
      <c r="E63" s="4" t="n"/>
      <c r="F63" s="4" t="n"/>
    </row>
    <row r="64">
      <c r="A64" s="6" t="n"/>
      <c r="B64" s="4" t="n"/>
      <c r="C64" s="5">
        <f>IF(B64="","",IFERROR(INDEX(Ürünler!$B$6:$B$65,MATCH(B64,Ürünler!$A$6:$A$65,0)),"Kod listede yok"))</f>
        <v/>
      </c>
      <c r="D64" s="4" t="n"/>
      <c r="E64" s="4" t="n"/>
      <c r="F64" s="4" t="n"/>
    </row>
    <row r="65">
      <c r="A65" s="6" t="n"/>
      <c r="B65" s="4" t="n"/>
      <c r="C65" s="5">
        <f>IF(B65="","",IFERROR(INDEX(Ürünler!$B$6:$B$65,MATCH(B65,Ürünler!$A$6:$A$65,0)),"Kod listede yok"))</f>
        <v/>
      </c>
      <c r="D65" s="4" t="n"/>
      <c r="E65" s="4" t="n"/>
      <c r="F65" s="4" t="n"/>
    </row>
    <row r="66">
      <c r="A66" s="6" t="n"/>
      <c r="B66" s="4" t="n"/>
      <c r="C66" s="5">
        <f>IF(B66="","",IFERROR(INDEX(Ürünler!$B$6:$B$65,MATCH(B66,Ürünler!$A$6:$A$65,0)),"Kod listede yok"))</f>
        <v/>
      </c>
      <c r="D66" s="4" t="n"/>
      <c r="E66" s="4" t="n"/>
      <c r="F66" s="4" t="n"/>
    </row>
    <row r="67">
      <c r="A67" s="6" t="n"/>
      <c r="B67" s="4" t="n"/>
      <c r="C67" s="5">
        <f>IF(B67="","",IFERROR(INDEX(Ürünler!$B$6:$B$65,MATCH(B67,Ürünler!$A$6:$A$65,0)),"Kod listede yok"))</f>
        <v/>
      </c>
      <c r="D67" s="4" t="n"/>
      <c r="E67" s="4" t="n"/>
      <c r="F67" s="4" t="n"/>
    </row>
    <row r="68">
      <c r="A68" s="6" t="n"/>
      <c r="B68" s="4" t="n"/>
      <c r="C68" s="5">
        <f>IF(B68="","",IFERROR(INDEX(Ürünler!$B$6:$B$65,MATCH(B68,Ürünler!$A$6:$A$65,0)),"Kod listede yok"))</f>
        <v/>
      </c>
      <c r="D68" s="4" t="n"/>
      <c r="E68" s="4" t="n"/>
      <c r="F68" s="4" t="n"/>
    </row>
    <row r="69">
      <c r="A69" s="6" t="n"/>
      <c r="B69" s="4" t="n"/>
      <c r="C69" s="5">
        <f>IF(B69="","",IFERROR(INDEX(Ürünler!$B$6:$B$65,MATCH(B69,Ürünler!$A$6:$A$65,0)),"Kod listede yok"))</f>
        <v/>
      </c>
      <c r="D69" s="4" t="n"/>
      <c r="E69" s="4" t="n"/>
      <c r="F69" s="4" t="n"/>
    </row>
    <row r="70">
      <c r="A70" s="6" t="n"/>
      <c r="B70" s="4" t="n"/>
      <c r="C70" s="5">
        <f>IF(B70="","",IFERROR(INDEX(Ürünler!$B$6:$B$65,MATCH(B70,Ürünler!$A$6:$A$65,0)),"Kod listede yok"))</f>
        <v/>
      </c>
      <c r="D70" s="4" t="n"/>
      <c r="E70" s="4" t="n"/>
      <c r="F70" s="4" t="n"/>
    </row>
    <row r="71">
      <c r="A71" s="6" t="n"/>
      <c r="B71" s="4" t="n"/>
      <c r="C71" s="5">
        <f>IF(B71="","",IFERROR(INDEX(Ürünler!$B$6:$B$65,MATCH(B71,Ürünler!$A$6:$A$65,0)),"Kod listede yok"))</f>
        <v/>
      </c>
      <c r="D71" s="4" t="n"/>
      <c r="E71" s="4" t="n"/>
      <c r="F71" s="4" t="n"/>
    </row>
    <row r="72">
      <c r="A72" s="6" t="n"/>
      <c r="B72" s="4" t="n"/>
      <c r="C72" s="5">
        <f>IF(B72="","",IFERROR(INDEX(Ürünler!$B$6:$B$65,MATCH(B72,Ürünler!$A$6:$A$65,0)),"Kod listede yok"))</f>
        <v/>
      </c>
      <c r="D72" s="4" t="n"/>
      <c r="E72" s="4" t="n"/>
      <c r="F72" s="4" t="n"/>
    </row>
    <row r="73">
      <c r="A73" s="6" t="n"/>
      <c r="B73" s="4" t="n"/>
      <c r="C73" s="5">
        <f>IF(B73="","",IFERROR(INDEX(Ürünler!$B$6:$B$65,MATCH(B73,Ürünler!$A$6:$A$65,0)),"Kod listede yok"))</f>
        <v/>
      </c>
      <c r="D73" s="4" t="n"/>
      <c r="E73" s="4" t="n"/>
      <c r="F73" s="4" t="n"/>
    </row>
    <row r="74">
      <c r="A74" s="6" t="n"/>
      <c r="B74" s="4" t="n"/>
      <c r="C74" s="5">
        <f>IF(B74="","",IFERROR(INDEX(Ürünler!$B$6:$B$65,MATCH(B74,Ürünler!$A$6:$A$65,0)),"Kod listede yok"))</f>
        <v/>
      </c>
      <c r="D74" s="4" t="n"/>
      <c r="E74" s="4" t="n"/>
      <c r="F74" s="4" t="n"/>
    </row>
    <row r="75">
      <c r="A75" s="6" t="n"/>
      <c r="B75" s="4" t="n"/>
      <c r="C75" s="5">
        <f>IF(B75="","",IFERROR(INDEX(Ürünler!$B$6:$B$65,MATCH(B75,Ürünler!$A$6:$A$65,0)),"Kod listede yok"))</f>
        <v/>
      </c>
      <c r="D75" s="4" t="n"/>
      <c r="E75" s="4" t="n"/>
      <c r="F75" s="4" t="n"/>
    </row>
    <row r="76">
      <c r="A76" s="6" t="n"/>
      <c r="B76" s="4" t="n"/>
      <c r="C76" s="5">
        <f>IF(B76="","",IFERROR(INDEX(Ürünler!$B$6:$B$65,MATCH(B76,Ürünler!$A$6:$A$65,0)),"Kod listede yok"))</f>
        <v/>
      </c>
      <c r="D76" s="4" t="n"/>
      <c r="E76" s="4" t="n"/>
      <c r="F76" s="4" t="n"/>
    </row>
    <row r="77">
      <c r="A77" s="6" t="n"/>
      <c r="B77" s="4" t="n"/>
      <c r="C77" s="5">
        <f>IF(B77="","",IFERROR(INDEX(Ürünler!$B$6:$B$65,MATCH(B77,Ürünler!$A$6:$A$65,0)),"Kod listede yok"))</f>
        <v/>
      </c>
      <c r="D77" s="4" t="n"/>
      <c r="E77" s="4" t="n"/>
      <c r="F77" s="4" t="n"/>
    </row>
    <row r="78">
      <c r="A78" s="6" t="n"/>
      <c r="B78" s="4" t="n"/>
      <c r="C78" s="5">
        <f>IF(B78="","",IFERROR(INDEX(Ürünler!$B$6:$B$65,MATCH(B78,Ürünler!$A$6:$A$65,0)),"Kod listede yok"))</f>
        <v/>
      </c>
      <c r="D78" s="4" t="n"/>
      <c r="E78" s="4" t="n"/>
      <c r="F78" s="4" t="n"/>
    </row>
    <row r="79">
      <c r="A79" s="6" t="n"/>
      <c r="B79" s="4" t="n"/>
      <c r="C79" s="5">
        <f>IF(B79="","",IFERROR(INDEX(Ürünler!$B$6:$B$65,MATCH(B79,Ürünler!$A$6:$A$65,0)),"Kod listede yok"))</f>
        <v/>
      </c>
      <c r="D79" s="4" t="n"/>
      <c r="E79" s="4" t="n"/>
      <c r="F79" s="4" t="n"/>
    </row>
    <row r="80">
      <c r="A80" s="6" t="n"/>
      <c r="B80" s="4" t="n"/>
      <c r="C80" s="5">
        <f>IF(B80="","",IFERROR(INDEX(Ürünler!$B$6:$B$65,MATCH(B80,Ürünler!$A$6:$A$65,0)),"Kod listede yok"))</f>
        <v/>
      </c>
      <c r="D80" s="4" t="n"/>
      <c r="E80" s="4" t="n"/>
      <c r="F80" s="4" t="n"/>
    </row>
    <row r="81">
      <c r="A81" s="6" t="n"/>
      <c r="B81" s="4" t="n"/>
      <c r="C81" s="5">
        <f>IF(B81="","",IFERROR(INDEX(Ürünler!$B$6:$B$65,MATCH(B81,Ürünler!$A$6:$A$65,0)),"Kod listede yok"))</f>
        <v/>
      </c>
      <c r="D81" s="4" t="n"/>
      <c r="E81" s="4" t="n"/>
      <c r="F81" s="4" t="n"/>
    </row>
    <row r="82">
      <c r="A82" s="6" t="n"/>
      <c r="B82" s="4" t="n"/>
      <c r="C82" s="5">
        <f>IF(B82="","",IFERROR(INDEX(Ürünler!$B$6:$B$65,MATCH(B82,Ürünler!$A$6:$A$65,0)),"Kod listede yok"))</f>
        <v/>
      </c>
      <c r="D82" s="4" t="n"/>
      <c r="E82" s="4" t="n"/>
      <c r="F82" s="4" t="n"/>
    </row>
    <row r="83">
      <c r="A83" s="6" t="n"/>
      <c r="B83" s="4" t="n"/>
      <c r="C83" s="5">
        <f>IF(B83="","",IFERROR(INDEX(Ürünler!$B$6:$B$65,MATCH(B83,Ürünler!$A$6:$A$65,0)),"Kod listede yok"))</f>
        <v/>
      </c>
      <c r="D83" s="4" t="n"/>
      <c r="E83" s="4" t="n"/>
      <c r="F83" s="4" t="n"/>
    </row>
    <row r="84">
      <c r="A84" s="6" t="n"/>
      <c r="B84" s="4" t="n"/>
      <c r="C84" s="5">
        <f>IF(B84="","",IFERROR(INDEX(Ürünler!$B$6:$B$65,MATCH(B84,Ürünler!$A$6:$A$65,0)),"Kod listede yok"))</f>
        <v/>
      </c>
      <c r="D84" s="4" t="n"/>
      <c r="E84" s="4" t="n"/>
      <c r="F84" s="4" t="n"/>
    </row>
    <row r="85">
      <c r="A85" s="6" t="n"/>
      <c r="B85" s="4" t="n"/>
      <c r="C85" s="5">
        <f>IF(B85="","",IFERROR(INDEX(Ürünler!$B$6:$B$65,MATCH(B85,Ürünler!$A$6:$A$65,0)),"Kod listede yok"))</f>
        <v/>
      </c>
      <c r="D85" s="4" t="n"/>
      <c r="E85" s="4" t="n"/>
      <c r="F85" s="4" t="n"/>
    </row>
    <row r="86">
      <c r="A86" s="6" t="n"/>
      <c r="B86" s="4" t="n"/>
      <c r="C86" s="5">
        <f>IF(B86="","",IFERROR(INDEX(Ürünler!$B$6:$B$65,MATCH(B86,Ürünler!$A$6:$A$65,0)),"Kod listede yok"))</f>
        <v/>
      </c>
      <c r="D86" s="4" t="n"/>
      <c r="E86" s="4" t="n"/>
      <c r="F86" s="4" t="n"/>
    </row>
    <row r="87">
      <c r="A87" s="6" t="n"/>
      <c r="B87" s="4" t="n"/>
      <c r="C87" s="5">
        <f>IF(B87="","",IFERROR(INDEX(Ürünler!$B$6:$B$65,MATCH(B87,Ürünler!$A$6:$A$65,0)),"Kod listede yok"))</f>
        <v/>
      </c>
      <c r="D87" s="4" t="n"/>
      <c r="E87" s="4" t="n"/>
      <c r="F87" s="4" t="n"/>
    </row>
    <row r="88">
      <c r="A88" s="6" t="n"/>
      <c r="B88" s="4" t="n"/>
      <c r="C88" s="5">
        <f>IF(B88="","",IFERROR(INDEX(Ürünler!$B$6:$B$65,MATCH(B88,Ürünler!$A$6:$A$65,0)),"Kod listede yok"))</f>
        <v/>
      </c>
      <c r="D88" s="4" t="n"/>
      <c r="E88" s="4" t="n"/>
      <c r="F88" s="4" t="n"/>
    </row>
    <row r="89">
      <c r="A89" s="6" t="n"/>
      <c r="B89" s="4" t="n"/>
      <c r="C89" s="5">
        <f>IF(B89="","",IFERROR(INDEX(Ürünler!$B$6:$B$65,MATCH(B89,Ürünler!$A$6:$A$65,0)),"Kod listede yok"))</f>
        <v/>
      </c>
      <c r="D89" s="4" t="n"/>
      <c r="E89" s="4" t="n"/>
      <c r="F89" s="4" t="n"/>
    </row>
    <row r="90">
      <c r="A90" s="6" t="n"/>
      <c r="B90" s="4" t="n"/>
      <c r="C90" s="5">
        <f>IF(B90="","",IFERROR(INDEX(Ürünler!$B$6:$B$65,MATCH(B90,Ürünler!$A$6:$A$65,0)),"Kod listede yok"))</f>
        <v/>
      </c>
      <c r="D90" s="4" t="n"/>
      <c r="E90" s="4" t="n"/>
      <c r="F90" s="4" t="n"/>
    </row>
    <row r="91">
      <c r="A91" s="6" t="n"/>
      <c r="B91" s="4" t="n"/>
      <c r="C91" s="5">
        <f>IF(B91="","",IFERROR(INDEX(Ürünler!$B$6:$B$65,MATCH(B91,Ürünler!$A$6:$A$65,0)),"Kod listede yok"))</f>
        <v/>
      </c>
      <c r="D91" s="4" t="n"/>
      <c r="E91" s="4" t="n"/>
      <c r="F91" s="4" t="n"/>
    </row>
    <row r="92">
      <c r="A92" s="6" t="n"/>
      <c r="B92" s="4" t="n"/>
      <c r="C92" s="5">
        <f>IF(B92="","",IFERROR(INDEX(Ürünler!$B$6:$B$65,MATCH(B92,Ürünler!$A$6:$A$65,0)),"Kod listede yok"))</f>
        <v/>
      </c>
      <c r="D92" s="4" t="n"/>
      <c r="E92" s="4" t="n"/>
      <c r="F92" s="4" t="n"/>
    </row>
    <row r="93">
      <c r="A93" s="6" t="n"/>
      <c r="B93" s="4" t="n"/>
      <c r="C93" s="5">
        <f>IF(B93="","",IFERROR(INDEX(Ürünler!$B$6:$B$65,MATCH(B93,Ürünler!$A$6:$A$65,0)),"Kod listede yok"))</f>
        <v/>
      </c>
      <c r="D93" s="4" t="n"/>
      <c r="E93" s="4" t="n"/>
      <c r="F93" s="4" t="n"/>
    </row>
    <row r="94">
      <c r="A94" s="6" t="n"/>
      <c r="B94" s="4" t="n"/>
      <c r="C94" s="5">
        <f>IF(B94="","",IFERROR(INDEX(Ürünler!$B$6:$B$65,MATCH(B94,Ürünler!$A$6:$A$65,0)),"Kod listede yok"))</f>
        <v/>
      </c>
      <c r="D94" s="4" t="n"/>
      <c r="E94" s="4" t="n"/>
      <c r="F94" s="4" t="n"/>
    </row>
    <row r="95">
      <c r="A95" s="6" t="n"/>
      <c r="B95" s="4" t="n"/>
      <c r="C95" s="5">
        <f>IF(B95="","",IFERROR(INDEX(Ürünler!$B$6:$B$65,MATCH(B95,Ürünler!$A$6:$A$65,0)),"Kod listede yok"))</f>
        <v/>
      </c>
      <c r="D95" s="4" t="n"/>
      <c r="E95" s="4" t="n"/>
      <c r="F95" s="4" t="n"/>
    </row>
    <row r="96">
      <c r="A96" s="6" t="n"/>
      <c r="B96" s="4" t="n"/>
      <c r="C96" s="5">
        <f>IF(B96="","",IFERROR(INDEX(Ürünler!$B$6:$B$65,MATCH(B96,Ürünler!$A$6:$A$65,0)),"Kod listede yok"))</f>
        <v/>
      </c>
      <c r="D96" s="4" t="n"/>
      <c r="E96" s="4" t="n"/>
      <c r="F96" s="4" t="n"/>
    </row>
    <row r="97">
      <c r="A97" s="6" t="n"/>
      <c r="B97" s="4" t="n"/>
      <c r="C97" s="5">
        <f>IF(B97="","",IFERROR(INDEX(Ürünler!$B$6:$B$65,MATCH(B97,Ürünler!$A$6:$A$65,0)),"Kod listede yok"))</f>
        <v/>
      </c>
      <c r="D97" s="4" t="n"/>
      <c r="E97" s="4" t="n"/>
      <c r="F97" s="4" t="n"/>
    </row>
    <row r="98">
      <c r="A98" s="6" t="n"/>
      <c r="B98" s="4" t="n"/>
      <c r="C98" s="5">
        <f>IF(B98="","",IFERROR(INDEX(Ürünler!$B$6:$B$65,MATCH(B98,Ürünler!$A$6:$A$65,0)),"Kod listede yok"))</f>
        <v/>
      </c>
      <c r="D98" s="4" t="n"/>
      <c r="E98" s="4" t="n"/>
      <c r="F98" s="4" t="n"/>
    </row>
    <row r="99">
      <c r="A99" s="6" t="n"/>
      <c r="B99" s="4" t="n"/>
      <c r="C99" s="5">
        <f>IF(B99="","",IFERROR(INDEX(Ürünler!$B$6:$B$65,MATCH(B99,Ürünler!$A$6:$A$65,0)),"Kod listede yok"))</f>
        <v/>
      </c>
      <c r="D99" s="4" t="n"/>
      <c r="E99" s="4" t="n"/>
      <c r="F99" s="4" t="n"/>
    </row>
    <row r="100">
      <c r="A100" s="6" t="n"/>
      <c r="B100" s="4" t="n"/>
      <c r="C100" s="5">
        <f>IF(B100="","",IFERROR(INDEX(Ürünler!$B$6:$B$65,MATCH(B100,Ürünler!$A$6:$A$65,0)),"Kod listede yok"))</f>
        <v/>
      </c>
      <c r="D100" s="4" t="n"/>
      <c r="E100" s="4" t="n"/>
      <c r="F100" s="4" t="n"/>
    </row>
    <row r="101">
      <c r="A101" s="6" t="n"/>
      <c r="B101" s="4" t="n"/>
      <c r="C101" s="5">
        <f>IF(B101="","",IFERROR(INDEX(Ürünler!$B$6:$B$65,MATCH(B101,Ürünler!$A$6:$A$65,0)),"Kod listede yok"))</f>
        <v/>
      </c>
      <c r="D101" s="4" t="n"/>
      <c r="E101" s="4" t="n"/>
      <c r="F101" s="4" t="n"/>
    </row>
    <row r="102">
      <c r="A102" s="6" t="n"/>
      <c r="B102" s="4" t="n"/>
      <c r="C102" s="5">
        <f>IF(B102="","",IFERROR(INDEX(Ürünler!$B$6:$B$65,MATCH(B102,Ürünler!$A$6:$A$65,0)),"Kod listede yok"))</f>
        <v/>
      </c>
      <c r="D102" s="4" t="n"/>
      <c r="E102" s="4" t="n"/>
      <c r="F102" s="4" t="n"/>
    </row>
    <row r="103">
      <c r="A103" s="6" t="n"/>
      <c r="B103" s="4" t="n"/>
      <c r="C103" s="5">
        <f>IF(B103="","",IFERROR(INDEX(Ürünler!$B$6:$B$65,MATCH(B103,Ürünler!$A$6:$A$65,0)),"Kod listede yok"))</f>
        <v/>
      </c>
      <c r="D103" s="4" t="n"/>
      <c r="E103" s="4" t="n"/>
      <c r="F103" s="4" t="n"/>
    </row>
    <row r="104">
      <c r="A104" s="6" t="n"/>
      <c r="B104" s="4" t="n"/>
      <c r="C104" s="5">
        <f>IF(B104="","",IFERROR(INDEX(Ürünler!$B$6:$B$65,MATCH(B104,Ürünler!$A$6:$A$65,0)),"Kod listede yok"))</f>
        <v/>
      </c>
      <c r="D104" s="4" t="n"/>
      <c r="E104" s="4" t="n"/>
      <c r="F104" s="4" t="n"/>
    </row>
    <row r="105">
      <c r="A105" s="6" t="n"/>
      <c r="B105" s="4" t="n"/>
      <c r="C105" s="5">
        <f>IF(B105="","",IFERROR(INDEX(Ürünler!$B$6:$B$65,MATCH(B105,Ürünler!$A$6:$A$65,0)),"Kod listede yok"))</f>
        <v/>
      </c>
      <c r="D105" s="4" t="n"/>
      <c r="E105" s="4" t="n"/>
      <c r="F105" s="4" t="n"/>
    </row>
    <row r="106">
      <c r="A106" s="6" t="n"/>
      <c r="B106" s="4" t="n"/>
      <c r="C106" s="5">
        <f>IF(B106="","",IFERROR(INDEX(Ürünler!$B$6:$B$65,MATCH(B106,Ürünler!$A$6:$A$65,0)),"Kod listede yok"))</f>
        <v/>
      </c>
      <c r="D106" s="4" t="n"/>
      <c r="E106" s="4" t="n"/>
      <c r="F106" s="4" t="n"/>
    </row>
    <row r="107">
      <c r="A107" s="6" t="n"/>
      <c r="B107" s="4" t="n"/>
      <c r="C107" s="5">
        <f>IF(B107="","",IFERROR(INDEX(Ürünler!$B$6:$B$65,MATCH(B107,Ürünler!$A$6:$A$65,0)),"Kod listede yok"))</f>
        <v/>
      </c>
      <c r="D107" s="4" t="n"/>
      <c r="E107" s="4" t="n"/>
      <c r="F107" s="4" t="n"/>
    </row>
    <row r="108">
      <c r="A108" s="6" t="n"/>
      <c r="B108" s="4" t="n"/>
      <c r="C108" s="5">
        <f>IF(B108="","",IFERROR(INDEX(Ürünler!$B$6:$B$65,MATCH(B108,Ürünler!$A$6:$A$65,0)),"Kod listede yok"))</f>
        <v/>
      </c>
      <c r="D108" s="4" t="n"/>
      <c r="E108" s="4" t="n"/>
      <c r="F108" s="4" t="n"/>
    </row>
    <row r="109">
      <c r="A109" s="6" t="n"/>
      <c r="B109" s="4" t="n"/>
      <c r="C109" s="5">
        <f>IF(B109="","",IFERROR(INDEX(Ürünler!$B$6:$B$65,MATCH(B109,Ürünler!$A$6:$A$65,0)),"Kod listede yok"))</f>
        <v/>
      </c>
      <c r="D109" s="4" t="n"/>
      <c r="E109" s="4" t="n"/>
      <c r="F109" s="4" t="n"/>
    </row>
    <row r="110">
      <c r="A110" s="6" t="n"/>
      <c r="B110" s="4" t="n"/>
      <c r="C110" s="5">
        <f>IF(B110="","",IFERROR(INDEX(Ürünler!$B$6:$B$65,MATCH(B110,Ürünler!$A$6:$A$65,0)),"Kod listede yok"))</f>
        <v/>
      </c>
      <c r="D110" s="4" t="n"/>
      <c r="E110" s="4" t="n"/>
      <c r="F110" s="4" t="n"/>
    </row>
    <row r="111">
      <c r="A111" s="6" t="n"/>
      <c r="B111" s="4" t="n"/>
      <c r="C111" s="5">
        <f>IF(B111="","",IFERROR(INDEX(Ürünler!$B$6:$B$65,MATCH(B111,Ürünler!$A$6:$A$65,0)),"Kod listede yok"))</f>
        <v/>
      </c>
      <c r="D111" s="4" t="n"/>
      <c r="E111" s="4" t="n"/>
      <c r="F111" s="4" t="n"/>
    </row>
    <row r="112">
      <c r="A112" s="6" t="n"/>
      <c r="B112" s="4" t="n"/>
      <c r="C112" s="5">
        <f>IF(B112="","",IFERROR(INDEX(Ürünler!$B$6:$B$65,MATCH(B112,Ürünler!$A$6:$A$65,0)),"Kod listede yok"))</f>
        <v/>
      </c>
      <c r="D112" s="4" t="n"/>
      <c r="E112" s="4" t="n"/>
      <c r="F112" s="4" t="n"/>
    </row>
    <row r="113">
      <c r="A113" s="6" t="n"/>
      <c r="B113" s="4" t="n"/>
      <c r="C113" s="5">
        <f>IF(B113="","",IFERROR(INDEX(Ürünler!$B$6:$B$65,MATCH(B113,Ürünler!$A$6:$A$65,0)),"Kod listede yok"))</f>
        <v/>
      </c>
      <c r="D113" s="4" t="n"/>
      <c r="E113" s="4" t="n"/>
      <c r="F113" s="4" t="n"/>
    </row>
    <row r="114">
      <c r="A114" s="6" t="n"/>
      <c r="B114" s="4" t="n"/>
      <c r="C114" s="5">
        <f>IF(B114="","",IFERROR(INDEX(Ürünler!$B$6:$B$65,MATCH(B114,Ürünler!$A$6:$A$65,0)),"Kod listede yok"))</f>
        <v/>
      </c>
      <c r="D114" s="4" t="n"/>
      <c r="E114" s="4" t="n"/>
      <c r="F114" s="4" t="n"/>
    </row>
    <row r="115">
      <c r="A115" s="6" t="n"/>
      <c r="B115" s="4" t="n"/>
      <c r="C115" s="5">
        <f>IF(B115="","",IFERROR(INDEX(Ürünler!$B$6:$B$65,MATCH(B115,Ürünler!$A$6:$A$65,0)),"Kod listede yok"))</f>
        <v/>
      </c>
      <c r="D115" s="4" t="n"/>
      <c r="E115" s="4" t="n"/>
      <c r="F115" s="4" t="n"/>
    </row>
    <row r="116">
      <c r="A116" s="6" t="n"/>
      <c r="B116" s="4" t="n"/>
      <c r="C116" s="5">
        <f>IF(B116="","",IFERROR(INDEX(Ürünler!$B$6:$B$65,MATCH(B116,Ürünler!$A$6:$A$65,0)),"Kod listede yok"))</f>
        <v/>
      </c>
      <c r="D116" s="4" t="n"/>
      <c r="E116" s="4" t="n"/>
      <c r="F116" s="4" t="n"/>
    </row>
    <row r="117">
      <c r="A117" s="6" t="n"/>
      <c r="B117" s="4" t="n"/>
      <c r="C117" s="5">
        <f>IF(B117="","",IFERROR(INDEX(Ürünler!$B$6:$B$65,MATCH(B117,Ürünler!$A$6:$A$65,0)),"Kod listede yok"))</f>
        <v/>
      </c>
      <c r="D117" s="4" t="n"/>
      <c r="E117" s="4" t="n"/>
      <c r="F117" s="4" t="n"/>
    </row>
    <row r="118">
      <c r="A118" s="6" t="n"/>
      <c r="B118" s="4" t="n"/>
      <c r="C118" s="5">
        <f>IF(B118="","",IFERROR(INDEX(Ürünler!$B$6:$B$65,MATCH(B118,Ürünler!$A$6:$A$65,0)),"Kod listede yok"))</f>
        <v/>
      </c>
      <c r="D118" s="4" t="n"/>
      <c r="E118" s="4" t="n"/>
      <c r="F118" s="4" t="n"/>
    </row>
    <row r="119">
      <c r="A119" s="6" t="n"/>
      <c r="B119" s="4" t="n"/>
      <c r="C119" s="5">
        <f>IF(B119="","",IFERROR(INDEX(Ürünler!$B$6:$B$65,MATCH(B119,Ürünler!$A$6:$A$65,0)),"Kod listede yok"))</f>
        <v/>
      </c>
      <c r="D119" s="4" t="n"/>
      <c r="E119" s="4" t="n"/>
      <c r="F119" s="4" t="n"/>
    </row>
    <row r="120">
      <c r="A120" s="6" t="n"/>
      <c r="B120" s="4" t="n"/>
      <c r="C120" s="5">
        <f>IF(B120="","",IFERROR(INDEX(Ürünler!$B$6:$B$65,MATCH(B120,Ürünler!$A$6:$A$65,0)),"Kod listede yok"))</f>
        <v/>
      </c>
      <c r="D120" s="4" t="n"/>
      <c r="E120" s="4" t="n"/>
      <c r="F120" s="4" t="n"/>
    </row>
    <row r="121">
      <c r="A121" s="6" t="n"/>
      <c r="B121" s="4" t="n"/>
      <c r="C121" s="5">
        <f>IF(B121="","",IFERROR(INDEX(Ürünler!$B$6:$B$65,MATCH(B121,Ürünler!$A$6:$A$65,0)),"Kod listede yok"))</f>
        <v/>
      </c>
      <c r="D121" s="4" t="n"/>
      <c r="E121" s="4" t="n"/>
      <c r="F121" s="4" t="n"/>
    </row>
    <row r="122">
      <c r="A122" s="6" t="n"/>
      <c r="B122" s="4" t="n"/>
      <c r="C122" s="5">
        <f>IF(B122="","",IFERROR(INDEX(Ürünler!$B$6:$B$65,MATCH(B122,Ürünler!$A$6:$A$65,0)),"Kod listede yok"))</f>
        <v/>
      </c>
      <c r="D122" s="4" t="n"/>
      <c r="E122" s="4" t="n"/>
      <c r="F122" s="4" t="n"/>
    </row>
    <row r="123">
      <c r="A123" s="6" t="n"/>
      <c r="B123" s="4" t="n"/>
      <c r="C123" s="5">
        <f>IF(B123="","",IFERROR(INDEX(Ürünler!$B$6:$B$65,MATCH(B123,Ürünler!$A$6:$A$65,0)),"Kod listede yok"))</f>
        <v/>
      </c>
      <c r="D123" s="4" t="n"/>
      <c r="E123" s="4" t="n"/>
      <c r="F123" s="4" t="n"/>
    </row>
    <row r="124">
      <c r="A124" s="6" t="n"/>
      <c r="B124" s="4" t="n"/>
      <c r="C124" s="5">
        <f>IF(B124="","",IFERROR(INDEX(Ürünler!$B$6:$B$65,MATCH(B124,Ürünler!$A$6:$A$65,0)),"Kod listede yok"))</f>
        <v/>
      </c>
      <c r="D124" s="4" t="n"/>
      <c r="E124" s="4" t="n"/>
      <c r="F124" s="4" t="n"/>
    </row>
    <row r="125">
      <c r="A125" s="6" t="n"/>
      <c r="B125" s="4" t="n"/>
      <c r="C125" s="5">
        <f>IF(B125="","",IFERROR(INDEX(Ürünler!$B$6:$B$65,MATCH(B125,Ürünler!$A$6:$A$65,0)),"Kod listede yok"))</f>
        <v/>
      </c>
      <c r="D125" s="4" t="n"/>
      <c r="E125" s="4" t="n"/>
      <c r="F125" s="4" t="n"/>
    </row>
    <row r="126">
      <c r="A126" s="6" t="n"/>
      <c r="B126" s="4" t="n"/>
      <c r="C126" s="5">
        <f>IF(B126="","",IFERROR(INDEX(Ürünler!$B$6:$B$65,MATCH(B126,Ürünler!$A$6:$A$65,0)),"Kod listede yok"))</f>
        <v/>
      </c>
      <c r="D126" s="4" t="n"/>
      <c r="E126" s="4" t="n"/>
      <c r="F126" s="4" t="n"/>
    </row>
    <row r="127">
      <c r="A127" s="6" t="n"/>
      <c r="B127" s="4" t="n"/>
      <c r="C127" s="5">
        <f>IF(B127="","",IFERROR(INDEX(Ürünler!$B$6:$B$65,MATCH(B127,Ürünler!$A$6:$A$65,0)),"Kod listede yok"))</f>
        <v/>
      </c>
      <c r="D127" s="4" t="n"/>
      <c r="E127" s="4" t="n"/>
      <c r="F127" s="4" t="n"/>
    </row>
    <row r="128">
      <c r="A128" s="6" t="n"/>
      <c r="B128" s="4" t="n"/>
      <c r="C128" s="5">
        <f>IF(B128="","",IFERROR(INDEX(Ürünler!$B$6:$B$65,MATCH(B128,Ürünler!$A$6:$A$65,0)),"Kod listede yok"))</f>
        <v/>
      </c>
      <c r="D128" s="4" t="n"/>
      <c r="E128" s="4" t="n"/>
      <c r="F128" s="4" t="n"/>
    </row>
    <row r="129">
      <c r="A129" s="6" t="n"/>
      <c r="B129" s="4" t="n"/>
      <c r="C129" s="5">
        <f>IF(B129="","",IFERROR(INDEX(Ürünler!$B$6:$B$65,MATCH(B129,Ürünler!$A$6:$A$65,0)),"Kod listede yok"))</f>
        <v/>
      </c>
      <c r="D129" s="4" t="n"/>
      <c r="E129" s="4" t="n"/>
      <c r="F129" s="4" t="n"/>
    </row>
    <row r="130">
      <c r="A130" s="6" t="n"/>
      <c r="B130" s="4" t="n"/>
      <c r="C130" s="5">
        <f>IF(B130="","",IFERROR(INDEX(Ürünler!$B$6:$B$65,MATCH(B130,Ürünler!$A$6:$A$65,0)),"Kod listede yok"))</f>
        <v/>
      </c>
      <c r="D130" s="4" t="n"/>
      <c r="E130" s="4" t="n"/>
      <c r="F130" s="4" t="n"/>
    </row>
    <row r="131">
      <c r="A131" s="6" t="n"/>
      <c r="B131" s="4" t="n"/>
      <c r="C131" s="5">
        <f>IF(B131="","",IFERROR(INDEX(Ürünler!$B$6:$B$65,MATCH(B131,Ürünler!$A$6:$A$65,0)),"Kod listede yok"))</f>
        <v/>
      </c>
      <c r="D131" s="4" t="n"/>
      <c r="E131" s="4" t="n"/>
      <c r="F131" s="4" t="n"/>
    </row>
    <row r="132">
      <c r="A132" s="6" t="n"/>
      <c r="B132" s="4" t="n"/>
      <c r="C132" s="5">
        <f>IF(B132="","",IFERROR(INDEX(Ürünler!$B$6:$B$65,MATCH(B132,Ürünler!$A$6:$A$65,0)),"Kod listede yok"))</f>
        <v/>
      </c>
      <c r="D132" s="4" t="n"/>
      <c r="E132" s="4" t="n"/>
      <c r="F132" s="4" t="n"/>
    </row>
    <row r="133">
      <c r="A133" s="6" t="n"/>
      <c r="B133" s="4" t="n"/>
      <c r="C133" s="5">
        <f>IF(B133="","",IFERROR(INDEX(Ürünler!$B$6:$B$65,MATCH(B133,Ürünler!$A$6:$A$65,0)),"Kod listede yok"))</f>
        <v/>
      </c>
      <c r="D133" s="4" t="n"/>
      <c r="E133" s="4" t="n"/>
      <c r="F133" s="4" t="n"/>
    </row>
    <row r="134">
      <c r="A134" s="6" t="n"/>
      <c r="B134" s="4" t="n"/>
      <c r="C134" s="5">
        <f>IF(B134="","",IFERROR(INDEX(Ürünler!$B$6:$B$65,MATCH(B134,Ürünler!$A$6:$A$65,0)),"Kod listede yok"))</f>
        <v/>
      </c>
      <c r="D134" s="4" t="n"/>
      <c r="E134" s="4" t="n"/>
      <c r="F134" s="4" t="n"/>
    </row>
    <row r="135">
      <c r="A135" s="6" t="n"/>
      <c r="B135" s="4" t="n"/>
      <c r="C135" s="5">
        <f>IF(B135="","",IFERROR(INDEX(Ürünler!$B$6:$B$65,MATCH(B135,Ürünler!$A$6:$A$65,0)),"Kod listede yok"))</f>
        <v/>
      </c>
      <c r="D135" s="4" t="n"/>
      <c r="E135" s="4" t="n"/>
      <c r="F135" s="4" t="n"/>
    </row>
    <row r="136">
      <c r="A136" s="6" t="n"/>
      <c r="B136" s="4" t="n"/>
      <c r="C136" s="5">
        <f>IF(B136="","",IFERROR(INDEX(Ürünler!$B$6:$B$65,MATCH(B136,Ürünler!$A$6:$A$65,0)),"Kod listede yok"))</f>
        <v/>
      </c>
      <c r="D136" s="4" t="n"/>
      <c r="E136" s="4" t="n"/>
      <c r="F136" s="4" t="n"/>
    </row>
    <row r="137">
      <c r="A137" s="6" t="n"/>
      <c r="B137" s="4" t="n"/>
      <c r="C137" s="5">
        <f>IF(B137="","",IFERROR(INDEX(Ürünler!$B$6:$B$65,MATCH(B137,Ürünler!$A$6:$A$65,0)),"Kod listede yok"))</f>
        <v/>
      </c>
      <c r="D137" s="4" t="n"/>
      <c r="E137" s="4" t="n"/>
      <c r="F137" s="4" t="n"/>
    </row>
    <row r="138">
      <c r="A138" s="6" t="n"/>
      <c r="B138" s="4" t="n"/>
      <c r="C138" s="5">
        <f>IF(B138="","",IFERROR(INDEX(Ürünler!$B$6:$B$65,MATCH(B138,Ürünler!$A$6:$A$65,0)),"Kod listede yok"))</f>
        <v/>
      </c>
      <c r="D138" s="4" t="n"/>
      <c r="E138" s="4" t="n"/>
      <c r="F138" s="4" t="n"/>
    </row>
    <row r="139">
      <c r="A139" s="6" t="n"/>
      <c r="B139" s="4" t="n"/>
      <c r="C139" s="5">
        <f>IF(B139="","",IFERROR(INDEX(Ürünler!$B$6:$B$65,MATCH(B139,Ürünler!$A$6:$A$65,0)),"Kod listede yok"))</f>
        <v/>
      </c>
      <c r="D139" s="4" t="n"/>
      <c r="E139" s="4" t="n"/>
      <c r="F139" s="4" t="n"/>
    </row>
    <row r="140">
      <c r="A140" s="6" t="n"/>
      <c r="B140" s="4" t="n"/>
      <c r="C140" s="5">
        <f>IF(B140="","",IFERROR(INDEX(Ürünler!$B$6:$B$65,MATCH(B140,Ürünler!$A$6:$A$65,0)),"Kod listede yok"))</f>
        <v/>
      </c>
      <c r="D140" s="4" t="n"/>
      <c r="E140" s="4" t="n"/>
      <c r="F140" s="4" t="n"/>
    </row>
    <row r="141">
      <c r="A141" s="6" t="n"/>
      <c r="B141" s="4" t="n"/>
      <c r="C141" s="5">
        <f>IF(B141="","",IFERROR(INDEX(Ürünler!$B$6:$B$65,MATCH(B141,Ürünler!$A$6:$A$65,0)),"Kod listede yok"))</f>
        <v/>
      </c>
      <c r="D141" s="4" t="n"/>
      <c r="E141" s="4" t="n"/>
      <c r="F141" s="4" t="n"/>
    </row>
    <row r="142">
      <c r="A142" s="6" t="n"/>
      <c r="B142" s="4" t="n"/>
      <c r="C142" s="5">
        <f>IF(B142="","",IFERROR(INDEX(Ürünler!$B$6:$B$65,MATCH(B142,Ürünler!$A$6:$A$65,0)),"Kod listede yok"))</f>
        <v/>
      </c>
      <c r="D142" s="4" t="n"/>
      <c r="E142" s="4" t="n"/>
      <c r="F142" s="4" t="n"/>
    </row>
    <row r="143">
      <c r="A143" s="6" t="n"/>
      <c r="B143" s="4" t="n"/>
      <c r="C143" s="5">
        <f>IF(B143="","",IFERROR(INDEX(Ürünler!$B$6:$B$65,MATCH(B143,Ürünler!$A$6:$A$65,0)),"Kod listede yok"))</f>
        <v/>
      </c>
      <c r="D143" s="4" t="n"/>
      <c r="E143" s="4" t="n"/>
      <c r="F143" s="4" t="n"/>
    </row>
    <row r="144">
      <c r="A144" s="6" t="n"/>
      <c r="B144" s="4" t="n"/>
      <c r="C144" s="5">
        <f>IF(B144="","",IFERROR(INDEX(Ürünler!$B$6:$B$65,MATCH(B144,Ürünler!$A$6:$A$65,0)),"Kod listede yok"))</f>
        <v/>
      </c>
      <c r="D144" s="4" t="n"/>
      <c r="E144" s="4" t="n"/>
      <c r="F144" s="4" t="n"/>
    </row>
    <row r="145">
      <c r="A145" s="6" t="n"/>
      <c r="B145" s="4" t="n"/>
      <c r="C145" s="5">
        <f>IF(B145="","",IFERROR(INDEX(Ürünler!$B$6:$B$65,MATCH(B145,Ürünler!$A$6:$A$65,0)),"Kod listede yok"))</f>
        <v/>
      </c>
      <c r="D145" s="4" t="n"/>
      <c r="E145" s="4" t="n"/>
      <c r="F145" s="4" t="n"/>
    </row>
    <row r="146">
      <c r="A146" s="6" t="n"/>
      <c r="B146" s="4" t="n"/>
      <c r="C146" s="5">
        <f>IF(B146="","",IFERROR(INDEX(Ürünler!$B$6:$B$65,MATCH(B146,Ürünler!$A$6:$A$65,0)),"Kod listede yok"))</f>
        <v/>
      </c>
      <c r="D146" s="4" t="n"/>
      <c r="E146" s="4" t="n"/>
      <c r="F146" s="4" t="n"/>
    </row>
    <row r="147">
      <c r="A147" s="6" t="n"/>
      <c r="B147" s="4" t="n"/>
      <c r="C147" s="5">
        <f>IF(B147="","",IFERROR(INDEX(Ürünler!$B$6:$B$65,MATCH(B147,Ürünler!$A$6:$A$65,0)),"Kod listede yok"))</f>
        <v/>
      </c>
      <c r="D147" s="4" t="n"/>
      <c r="E147" s="4" t="n"/>
      <c r="F147" s="4" t="n"/>
    </row>
    <row r="148">
      <c r="A148" s="6" t="n"/>
      <c r="B148" s="4" t="n"/>
      <c r="C148" s="5">
        <f>IF(B148="","",IFERROR(INDEX(Ürünler!$B$6:$B$65,MATCH(B148,Ürünler!$A$6:$A$65,0)),"Kod listede yok"))</f>
        <v/>
      </c>
      <c r="D148" s="4" t="n"/>
      <c r="E148" s="4" t="n"/>
      <c r="F148" s="4" t="n"/>
    </row>
    <row r="149">
      <c r="A149" s="6" t="n"/>
      <c r="B149" s="4" t="n"/>
      <c r="C149" s="5">
        <f>IF(B149="","",IFERROR(INDEX(Ürünler!$B$6:$B$65,MATCH(B149,Ürünler!$A$6:$A$65,0)),"Kod listede yok"))</f>
        <v/>
      </c>
      <c r="D149" s="4" t="n"/>
      <c r="E149" s="4" t="n"/>
      <c r="F149" s="4" t="n"/>
    </row>
    <row r="150">
      <c r="A150" s="6" t="n"/>
      <c r="B150" s="4" t="n"/>
      <c r="C150" s="5">
        <f>IF(B150="","",IFERROR(INDEX(Ürünler!$B$6:$B$65,MATCH(B150,Ürünler!$A$6:$A$65,0)),"Kod listede yok"))</f>
        <v/>
      </c>
      <c r="D150" s="4" t="n"/>
      <c r="E150" s="4" t="n"/>
      <c r="F150" s="4" t="n"/>
    </row>
    <row r="151">
      <c r="A151" s="6" t="n"/>
      <c r="B151" s="4" t="n"/>
      <c r="C151" s="5">
        <f>IF(B151="","",IFERROR(INDEX(Ürünler!$B$6:$B$65,MATCH(B151,Ürünler!$A$6:$A$65,0)),"Kod listede yok"))</f>
        <v/>
      </c>
      <c r="D151" s="4" t="n"/>
      <c r="E151" s="4" t="n"/>
      <c r="F151" s="4" t="n"/>
    </row>
    <row r="152">
      <c r="A152" s="6" t="n"/>
      <c r="B152" s="4" t="n"/>
      <c r="C152" s="5">
        <f>IF(B152="","",IFERROR(INDEX(Ürünler!$B$6:$B$65,MATCH(B152,Ürünler!$A$6:$A$65,0)),"Kod listede yok"))</f>
        <v/>
      </c>
      <c r="D152" s="4" t="n"/>
      <c r="E152" s="4" t="n"/>
      <c r="F152" s="4" t="n"/>
    </row>
    <row r="153">
      <c r="A153" s="6" t="n"/>
      <c r="B153" s="4" t="n"/>
      <c r="C153" s="5">
        <f>IF(B153="","",IFERROR(INDEX(Ürünler!$B$6:$B$65,MATCH(B153,Ürünler!$A$6:$A$65,0)),"Kod listede yok"))</f>
        <v/>
      </c>
      <c r="D153" s="4" t="n"/>
      <c r="E153" s="4" t="n"/>
      <c r="F153" s="4" t="n"/>
    </row>
    <row r="154">
      <c r="A154" s="6" t="n"/>
      <c r="B154" s="4" t="n"/>
      <c r="C154" s="5">
        <f>IF(B154="","",IFERROR(INDEX(Ürünler!$B$6:$B$65,MATCH(B154,Ürünler!$A$6:$A$65,0)),"Kod listede yok"))</f>
        <v/>
      </c>
      <c r="D154" s="4" t="n"/>
      <c r="E154" s="4" t="n"/>
      <c r="F154" s="4" t="n"/>
    </row>
    <row r="155">
      <c r="A155" s="6" t="n"/>
      <c r="B155" s="4" t="n"/>
      <c r="C155" s="5">
        <f>IF(B155="","",IFERROR(INDEX(Ürünler!$B$6:$B$65,MATCH(B155,Ürünler!$A$6:$A$65,0)),"Kod listede yok"))</f>
        <v/>
      </c>
      <c r="D155" s="4" t="n"/>
      <c r="E155" s="4" t="n"/>
      <c r="F155" s="4" t="n"/>
    </row>
    <row r="156">
      <c r="A156" s="6" t="n"/>
      <c r="B156" s="4" t="n"/>
      <c r="C156" s="5">
        <f>IF(B156="","",IFERROR(INDEX(Ürünler!$B$6:$B$65,MATCH(B156,Ürünler!$A$6:$A$65,0)),"Kod listede yok"))</f>
        <v/>
      </c>
      <c r="D156" s="4" t="n"/>
      <c r="E156" s="4" t="n"/>
      <c r="F156" s="4" t="n"/>
    </row>
    <row r="157">
      <c r="A157" s="6" t="n"/>
      <c r="B157" s="4" t="n"/>
      <c r="C157" s="5">
        <f>IF(B157="","",IFERROR(INDEX(Ürünler!$B$6:$B$65,MATCH(B157,Ürünler!$A$6:$A$65,0)),"Kod listede yok"))</f>
        <v/>
      </c>
      <c r="D157" s="4" t="n"/>
      <c r="E157" s="4" t="n"/>
      <c r="F157" s="4" t="n"/>
    </row>
    <row r="158">
      <c r="A158" s="6" t="n"/>
      <c r="B158" s="4" t="n"/>
      <c r="C158" s="5">
        <f>IF(B158="","",IFERROR(INDEX(Ürünler!$B$6:$B$65,MATCH(B158,Ürünler!$A$6:$A$65,0)),"Kod listede yok"))</f>
        <v/>
      </c>
      <c r="D158" s="4" t="n"/>
      <c r="E158" s="4" t="n"/>
      <c r="F158" s="4" t="n"/>
    </row>
    <row r="159">
      <c r="A159" s="6" t="n"/>
      <c r="B159" s="4" t="n"/>
      <c r="C159" s="5">
        <f>IF(B159="","",IFERROR(INDEX(Ürünler!$B$6:$B$65,MATCH(B159,Ürünler!$A$6:$A$65,0)),"Kod listede yok"))</f>
        <v/>
      </c>
      <c r="D159" s="4" t="n"/>
      <c r="E159" s="4" t="n"/>
      <c r="F159" s="4" t="n"/>
    </row>
    <row r="160">
      <c r="A160" s="6" t="n"/>
      <c r="B160" s="4" t="n"/>
      <c r="C160" s="5">
        <f>IF(B160="","",IFERROR(INDEX(Ürünler!$B$6:$B$65,MATCH(B160,Ürünler!$A$6:$A$65,0)),"Kod listede yok"))</f>
        <v/>
      </c>
      <c r="D160" s="4" t="n"/>
      <c r="E160" s="4" t="n"/>
      <c r="F160" s="4" t="n"/>
    </row>
    <row r="161">
      <c r="A161" s="6" t="n"/>
      <c r="B161" s="4" t="n"/>
      <c r="C161" s="5">
        <f>IF(B161="","",IFERROR(INDEX(Ürünler!$B$6:$B$65,MATCH(B161,Ürünler!$A$6:$A$65,0)),"Kod listede yok"))</f>
        <v/>
      </c>
      <c r="D161" s="4" t="n"/>
      <c r="E161" s="4" t="n"/>
      <c r="F161" s="4" t="n"/>
    </row>
    <row r="162">
      <c r="A162" s="6" t="n"/>
      <c r="B162" s="4" t="n"/>
      <c r="C162" s="5">
        <f>IF(B162="","",IFERROR(INDEX(Ürünler!$B$6:$B$65,MATCH(B162,Ürünler!$A$6:$A$65,0)),"Kod listede yok"))</f>
        <v/>
      </c>
      <c r="D162" s="4" t="n"/>
      <c r="E162" s="4" t="n"/>
      <c r="F162" s="4" t="n"/>
    </row>
    <row r="163">
      <c r="A163" s="6" t="n"/>
      <c r="B163" s="4" t="n"/>
      <c r="C163" s="5">
        <f>IF(B163="","",IFERROR(INDEX(Ürünler!$B$6:$B$65,MATCH(B163,Ürünler!$A$6:$A$65,0)),"Kod listede yok"))</f>
        <v/>
      </c>
      <c r="D163" s="4" t="n"/>
      <c r="E163" s="4" t="n"/>
      <c r="F163" s="4" t="n"/>
    </row>
    <row r="164">
      <c r="A164" s="6" t="n"/>
      <c r="B164" s="4" t="n"/>
      <c r="C164" s="5">
        <f>IF(B164="","",IFERROR(INDEX(Ürünler!$B$6:$B$65,MATCH(B164,Ürünler!$A$6:$A$65,0)),"Kod listede yok"))</f>
        <v/>
      </c>
      <c r="D164" s="4" t="n"/>
      <c r="E164" s="4" t="n"/>
      <c r="F164" s="4" t="n"/>
    </row>
    <row r="165">
      <c r="A165" s="6" t="n"/>
      <c r="B165" s="4" t="n"/>
      <c r="C165" s="5">
        <f>IF(B165="","",IFERROR(INDEX(Ürünler!$B$6:$B$65,MATCH(B165,Ürünler!$A$6:$A$65,0)),"Kod listede yok"))</f>
        <v/>
      </c>
      <c r="D165" s="4" t="n"/>
      <c r="E165" s="4" t="n"/>
      <c r="F165" s="4" t="n"/>
    </row>
    <row r="166">
      <c r="A166" s="6" t="n"/>
      <c r="B166" s="4" t="n"/>
      <c r="C166" s="5">
        <f>IF(B166="","",IFERROR(INDEX(Ürünler!$B$6:$B$65,MATCH(B166,Ürünler!$A$6:$A$65,0)),"Kod listede yok"))</f>
        <v/>
      </c>
      <c r="D166" s="4" t="n"/>
      <c r="E166" s="4" t="n"/>
      <c r="F166" s="4" t="n"/>
    </row>
    <row r="167">
      <c r="A167" s="6" t="n"/>
      <c r="B167" s="4" t="n"/>
      <c r="C167" s="5">
        <f>IF(B167="","",IFERROR(INDEX(Ürünler!$B$6:$B$65,MATCH(B167,Ürünler!$A$6:$A$65,0)),"Kod listede yok"))</f>
        <v/>
      </c>
      <c r="D167" s="4" t="n"/>
      <c r="E167" s="4" t="n"/>
      <c r="F167" s="4" t="n"/>
    </row>
    <row r="168">
      <c r="A168" s="6" t="n"/>
      <c r="B168" s="4" t="n"/>
      <c r="C168" s="5">
        <f>IF(B168="","",IFERROR(INDEX(Ürünler!$B$6:$B$65,MATCH(B168,Ürünler!$A$6:$A$65,0)),"Kod listede yok"))</f>
        <v/>
      </c>
      <c r="D168" s="4" t="n"/>
      <c r="E168" s="4" t="n"/>
      <c r="F168" s="4" t="n"/>
    </row>
    <row r="169">
      <c r="A169" s="6" t="n"/>
      <c r="B169" s="4" t="n"/>
      <c r="C169" s="5">
        <f>IF(B169="","",IFERROR(INDEX(Ürünler!$B$6:$B$65,MATCH(B169,Ürünler!$A$6:$A$65,0)),"Kod listede yok"))</f>
        <v/>
      </c>
      <c r="D169" s="4" t="n"/>
      <c r="E169" s="4" t="n"/>
      <c r="F169" s="4" t="n"/>
    </row>
    <row r="170">
      <c r="A170" s="6" t="n"/>
      <c r="B170" s="4" t="n"/>
      <c r="C170" s="5">
        <f>IF(B170="","",IFERROR(INDEX(Ürünler!$B$6:$B$65,MATCH(B170,Ürünler!$A$6:$A$65,0)),"Kod listede yok"))</f>
        <v/>
      </c>
      <c r="D170" s="4" t="n"/>
      <c r="E170" s="4" t="n"/>
      <c r="F170" s="4" t="n"/>
    </row>
    <row r="171">
      <c r="A171" s="6" t="n"/>
      <c r="B171" s="4" t="n"/>
      <c r="C171" s="5">
        <f>IF(B171="","",IFERROR(INDEX(Ürünler!$B$6:$B$65,MATCH(B171,Ürünler!$A$6:$A$65,0)),"Kod listede yok"))</f>
        <v/>
      </c>
      <c r="D171" s="4" t="n"/>
      <c r="E171" s="4" t="n"/>
      <c r="F171" s="4" t="n"/>
    </row>
    <row r="172">
      <c r="A172" s="6" t="n"/>
      <c r="B172" s="4" t="n"/>
      <c r="C172" s="5">
        <f>IF(B172="","",IFERROR(INDEX(Ürünler!$B$6:$B$65,MATCH(B172,Ürünler!$A$6:$A$65,0)),"Kod listede yok"))</f>
        <v/>
      </c>
      <c r="D172" s="4" t="n"/>
      <c r="E172" s="4" t="n"/>
      <c r="F172" s="4" t="n"/>
    </row>
    <row r="173">
      <c r="A173" s="6" t="n"/>
      <c r="B173" s="4" t="n"/>
      <c r="C173" s="5">
        <f>IF(B173="","",IFERROR(INDEX(Ürünler!$B$6:$B$65,MATCH(B173,Ürünler!$A$6:$A$65,0)),"Kod listede yok"))</f>
        <v/>
      </c>
      <c r="D173" s="4" t="n"/>
      <c r="E173" s="4" t="n"/>
      <c r="F173" s="4" t="n"/>
    </row>
    <row r="174">
      <c r="A174" s="6" t="n"/>
      <c r="B174" s="4" t="n"/>
      <c r="C174" s="5">
        <f>IF(B174="","",IFERROR(INDEX(Ürünler!$B$6:$B$65,MATCH(B174,Ürünler!$A$6:$A$65,0)),"Kod listede yok"))</f>
        <v/>
      </c>
      <c r="D174" s="4" t="n"/>
      <c r="E174" s="4" t="n"/>
      <c r="F174" s="4" t="n"/>
    </row>
    <row r="175">
      <c r="A175" s="6" t="n"/>
      <c r="B175" s="4" t="n"/>
      <c r="C175" s="5">
        <f>IF(B175="","",IFERROR(INDEX(Ürünler!$B$6:$B$65,MATCH(B175,Ürünler!$A$6:$A$65,0)),"Kod listede yok"))</f>
        <v/>
      </c>
      <c r="D175" s="4" t="n"/>
      <c r="E175" s="4" t="n"/>
      <c r="F175" s="4" t="n"/>
    </row>
    <row r="176">
      <c r="A176" s="6" t="n"/>
      <c r="B176" s="4" t="n"/>
      <c r="C176" s="5">
        <f>IF(B176="","",IFERROR(INDEX(Ürünler!$B$6:$B$65,MATCH(B176,Ürünler!$A$6:$A$65,0)),"Kod listede yok"))</f>
        <v/>
      </c>
      <c r="D176" s="4" t="n"/>
      <c r="E176" s="4" t="n"/>
      <c r="F176" s="4" t="n"/>
    </row>
    <row r="177">
      <c r="A177" s="6" t="n"/>
      <c r="B177" s="4" t="n"/>
      <c r="C177" s="5">
        <f>IF(B177="","",IFERROR(INDEX(Ürünler!$B$6:$B$65,MATCH(B177,Ürünler!$A$6:$A$65,0)),"Kod listede yok"))</f>
        <v/>
      </c>
      <c r="D177" s="4" t="n"/>
      <c r="E177" s="4" t="n"/>
      <c r="F177" s="4" t="n"/>
    </row>
    <row r="178">
      <c r="A178" s="6" t="n"/>
      <c r="B178" s="4" t="n"/>
      <c r="C178" s="5">
        <f>IF(B178="","",IFERROR(INDEX(Ürünler!$B$6:$B$65,MATCH(B178,Ürünler!$A$6:$A$65,0)),"Kod listede yok"))</f>
        <v/>
      </c>
      <c r="D178" s="4" t="n"/>
      <c r="E178" s="4" t="n"/>
      <c r="F178" s="4" t="n"/>
    </row>
    <row r="179">
      <c r="A179" s="6" t="n"/>
      <c r="B179" s="4" t="n"/>
      <c r="C179" s="5">
        <f>IF(B179="","",IFERROR(INDEX(Ürünler!$B$6:$B$65,MATCH(B179,Ürünler!$A$6:$A$65,0)),"Kod listede yok"))</f>
        <v/>
      </c>
      <c r="D179" s="4" t="n"/>
      <c r="E179" s="4" t="n"/>
      <c r="F179" s="4" t="n"/>
    </row>
    <row r="180">
      <c r="A180" s="6" t="n"/>
      <c r="B180" s="4" t="n"/>
      <c r="C180" s="5">
        <f>IF(B180="","",IFERROR(INDEX(Ürünler!$B$6:$B$65,MATCH(B180,Ürünler!$A$6:$A$65,0)),"Kod listede yok"))</f>
        <v/>
      </c>
      <c r="D180" s="4" t="n"/>
      <c r="E180" s="4" t="n"/>
      <c r="F180" s="4" t="n"/>
    </row>
    <row r="181">
      <c r="A181" s="6" t="n"/>
      <c r="B181" s="4" t="n"/>
      <c r="C181" s="5">
        <f>IF(B181="","",IFERROR(INDEX(Ürünler!$B$6:$B$65,MATCH(B181,Ürünler!$A$6:$A$65,0)),"Kod listede yok"))</f>
        <v/>
      </c>
      <c r="D181" s="4" t="n"/>
      <c r="E181" s="4" t="n"/>
      <c r="F181" s="4" t="n"/>
    </row>
    <row r="182">
      <c r="A182" s="6" t="n"/>
      <c r="B182" s="4" t="n"/>
      <c r="C182" s="5">
        <f>IF(B182="","",IFERROR(INDEX(Ürünler!$B$6:$B$65,MATCH(B182,Ürünler!$A$6:$A$65,0)),"Kod listede yok"))</f>
        <v/>
      </c>
      <c r="D182" s="4" t="n"/>
      <c r="E182" s="4" t="n"/>
      <c r="F182" s="4" t="n"/>
    </row>
    <row r="183">
      <c r="A183" s="6" t="n"/>
      <c r="B183" s="4" t="n"/>
      <c r="C183" s="5">
        <f>IF(B183="","",IFERROR(INDEX(Ürünler!$B$6:$B$65,MATCH(B183,Ürünler!$A$6:$A$65,0)),"Kod listede yok"))</f>
        <v/>
      </c>
      <c r="D183" s="4" t="n"/>
      <c r="E183" s="4" t="n"/>
      <c r="F183" s="4" t="n"/>
    </row>
    <row r="184">
      <c r="A184" s="6" t="n"/>
      <c r="B184" s="4" t="n"/>
      <c r="C184" s="5">
        <f>IF(B184="","",IFERROR(INDEX(Ürünler!$B$6:$B$65,MATCH(B184,Ürünler!$A$6:$A$65,0)),"Kod listede yok"))</f>
        <v/>
      </c>
      <c r="D184" s="4" t="n"/>
      <c r="E184" s="4" t="n"/>
      <c r="F184" s="4" t="n"/>
    </row>
    <row r="185">
      <c r="A185" s="6" t="n"/>
      <c r="B185" s="4" t="n"/>
      <c r="C185" s="5">
        <f>IF(B185="","",IFERROR(INDEX(Ürünler!$B$6:$B$65,MATCH(B185,Ürünler!$A$6:$A$65,0)),"Kod listede yok"))</f>
        <v/>
      </c>
      <c r="D185" s="4" t="n"/>
      <c r="E185" s="4" t="n"/>
      <c r="F185" s="4" t="n"/>
    </row>
    <row r="186">
      <c r="A186" s="6" t="n"/>
      <c r="B186" s="4" t="n"/>
      <c r="C186" s="5">
        <f>IF(B186="","",IFERROR(INDEX(Ürünler!$B$6:$B$65,MATCH(B186,Ürünler!$A$6:$A$65,0)),"Kod listede yok"))</f>
        <v/>
      </c>
      <c r="D186" s="4" t="n"/>
      <c r="E186" s="4" t="n"/>
      <c r="F186" s="4" t="n"/>
    </row>
    <row r="187">
      <c r="A187" s="6" t="n"/>
      <c r="B187" s="4" t="n"/>
      <c r="C187" s="5">
        <f>IF(B187="","",IFERROR(INDEX(Ürünler!$B$6:$B$65,MATCH(B187,Ürünler!$A$6:$A$65,0)),"Kod listede yok"))</f>
        <v/>
      </c>
      <c r="D187" s="4" t="n"/>
      <c r="E187" s="4" t="n"/>
      <c r="F187" s="4" t="n"/>
    </row>
    <row r="188">
      <c r="A188" s="6" t="n"/>
      <c r="B188" s="4" t="n"/>
      <c r="C188" s="5">
        <f>IF(B188="","",IFERROR(INDEX(Ürünler!$B$6:$B$65,MATCH(B188,Ürünler!$A$6:$A$65,0)),"Kod listede yok"))</f>
        <v/>
      </c>
      <c r="D188" s="4" t="n"/>
      <c r="E188" s="4" t="n"/>
      <c r="F188" s="4" t="n"/>
    </row>
    <row r="189">
      <c r="A189" s="6" t="n"/>
      <c r="B189" s="4" t="n"/>
      <c r="C189" s="5">
        <f>IF(B189="","",IFERROR(INDEX(Ürünler!$B$6:$B$65,MATCH(B189,Ürünler!$A$6:$A$65,0)),"Kod listede yok"))</f>
        <v/>
      </c>
      <c r="D189" s="4" t="n"/>
      <c r="E189" s="4" t="n"/>
      <c r="F189" s="4" t="n"/>
    </row>
    <row r="190">
      <c r="A190" s="6" t="n"/>
      <c r="B190" s="4" t="n"/>
      <c r="C190" s="5">
        <f>IF(B190="","",IFERROR(INDEX(Ürünler!$B$6:$B$65,MATCH(B190,Ürünler!$A$6:$A$65,0)),"Kod listede yok"))</f>
        <v/>
      </c>
      <c r="D190" s="4" t="n"/>
      <c r="E190" s="4" t="n"/>
      <c r="F190" s="4" t="n"/>
    </row>
    <row r="191">
      <c r="A191" s="6" t="n"/>
      <c r="B191" s="4" t="n"/>
      <c r="C191" s="5">
        <f>IF(B191="","",IFERROR(INDEX(Ürünler!$B$6:$B$65,MATCH(B191,Ürünler!$A$6:$A$65,0)),"Kod listede yok"))</f>
        <v/>
      </c>
      <c r="D191" s="4" t="n"/>
      <c r="E191" s="4" t="n"/>
      <c r="F191" s="4" t="n"/>
    </row>
    <row r="192">
      <c r="A192" s="6" t="n"/>
      <c r="B192" s="4" t="n"/>
      <c r="C192" s="5">
        <f>IF(B192="","",IFERROR(INDEX(Ürünler!$B$6:$B$65,MATCH(B192,Ürünler!$A$6:$A$65,0)),"Kod listede yok"))</f>
        <v/>
      </c>
      <c r="D192" s="4" t="n"/>
      <c r="E192" s="4" t="n"/>
      <c r="F192" s="4" t="n"/>
    </row>
    <row r="193">
      <c r="A193" s="6" t="n"/>
      <c r="B193" s="4" t="n"/>
      <c r="C193" s="5">
        <f>IF(B193="","",IFERROR(INDEX(Ürünler!$B$6:$B$65,MATCH(B193,Ürünler!$A$6:$A$65,0)),"Kod listede yok"))</f>
        <v/>
      </c>
      <c r="D193" s="4" t="n"/>
      <c r="E193" s="4" t="n"/>
      <c r="F193" s="4" t="n"/>
    </row>
    <row r="194">
      <c r="A194" s="6" t="n"/>
      <c r="B194" s="4" t="n"/>
      <c r="C194" s="5">
        <f>IF(B194="","",IFERROR(INDEX(Ürünler!$B$6:$B$65,MATCH(B194,Ürünler!$A$6:$A$65,0)),"Kod listede yok"))</f>
        <v/>
      </c>
      <c r="D194" s="4" t="n"/>
      <c r="E194" s="4" t="n"/>
      <c r="F194" s="4" t="n"/>
    </row>
    <row r="195">
      <c r="A195" s="6" t="n"/>
      <c r="B195" s="4" t="n"/>
      <c r="C195" s="5">
        <f>IF(B195="","",IFERROR(INDEX(Ürünler!$B$6:$B$65,MATCH(B195,Ürünler!$A$6:$A$65,0)),"Kod listede yok"))</f>
        <v/>
      </c>
      <c r="D195" s="4" t="n"/>
      <c r="E195" s="4" t="n"/>
      <c r="F195" s="4" t="n"/>
    </row>
    <row r="196">
      <c r="A196" s="6" t="n"/>
      <c r="B196" s="4" t="n"/>
      <c r="C196" s="5">
        <f>IF(B196="","",IFERROR(INDEX(Ürünler!$B$6:$B$65,MATCH(B196,Ürünler!$A$6:$A$65,0)),"Kod listede yok"))</f>
        <v/>
      </c>
      <c r="D196" s="4" t="n"/>
      <c r="E196" s="4" t="n"/>
      <c r="F196" s="4" t="n"/>
    </row>
    <row r="197">
      <c r="A197" s="6" t="n"/>
      <c r="B197" s="4" t="n"/>
      <c r="C197" s="5">
        <f>IF(B197="","",IFERROR(INDEX(Ürünler!$B$6:$B$65,MATCH(B197,Ürünler!$A$6:$A$65,0)),"Kod listede yok"))</f>
        <v/>
      </c>
      <c r="D197" s="4" t="n"/>
      <c r="E197" s="4" t="n"/>
      <c r="F197" s="4" t="n"/>
    </row>
    <row r="198">
      <c r="A198" s="6" t="n"/>
      <c r="B198" s="4" t="n"/>
      <c r="C198" s="5">
        <f>IF(B198="","",IFERROR(INDEX(Ürünler!$B$6:$B$65,MATCH(B198,Ürünler!$A$6:$A$65,0)),"Kod listede yok"))</f>
        <v/>
      </c>
      <c r="D198" s="4" t="n"/>
      <c r="E198" s="4" t="n"/>
      <c r="F198" s="4" t="n"/>
    </row>
    <row r="199">
      <c r="A199" s="6" t="n"/>
      <c r="B199" s="4" t="n"/>
      <c r="C199" s="5">
        <f>IF(B199="","",IFERROR(INDEX(Ürünler!$B$6:$B$65,MATCH(B199,Ürünler!$A$6:$A$65,0)),"Kod listede yok"))</f>
        <v/>
      </c>
      <c r="D199" s="4" t="n"/>
      <c r="E199" s="4" t="n"/>
      <c r="F199" s="4" t="n"/>
    </row>
    <row r="200">
      <c r="A200" s="6" t="n"/>
      <c r="B200" s="4" t="n"/>
      <c r="C200" s="5">
        <f>IF(B200="","",IFERROR(INDEX(Ürünler!$B$6:$B$65,MATCH(B200,Ürünler!$A$6:$A$65,0)),"Kod listede yok"))</f>
        <v/>
      </c>
      <c r="D200" s="4" t="n"/>
      <c r="E200" s="4" t="n"/>
      <c r="F200" s="4" t="n"/>
    </row>
    <row r="201">
      <c r="A201" s="6" t="n"/>
      <c r="B201" s="4" t="n"/>
      <c r="C201" s="5">
        <f>IF(B201="","",IFERROR(INDEX(Ürünler!$B$6:$B$65,MATCH(B201,Ürünler!$A$6:$A$65,0)),"Kod listede yok"))</f>
        <v/>
      </c>
      <c r="D201" s="4" t="n"/>
      <c r="E201" s="4" t="n"/>
      <c r="F201" s="4" t="n"/>
    </row>
    <row r="202">
      <c r="A202" s="6" t="n"/>
      <c r="B202" s="4" t="n"/>
      <c r="C202" s="5">
        <f>IF(B202="","",IFERROR(INDEX(Ürünler!$B$6:$B$65,MATCH(B202,Ürünler!$A$6:$A$65,0)),"Kod listede yok"))</f>
        <v/>
      </c>
      <c r="D202" s="4" t="n"/>
      <c r="E202" s="4" t="n"/>
      <c r="F202" s="4" t="n"/>
    </row>
    <row r="203">
      <c r="A203" s="6" t="n"/>
      <c r="B203" s="4" t="n"/>
      <c r="C203" s="5">
        <f>IF(B203="","",IFERROR(INDEX(Ürünler!$B$6:$B$65,MATCH(B203,Ürünler!$A$6:$A$65,0)),"Kod listede yok"))</f>
        <v/>
      </c>
      <c r="D203" s="4" t="n"/>
      <c r="E203" s="4" t="n"/>
      <c r="F203" s="4" t="n"/>
    </row>
    <row r="204">
      <c r="A204" s="6" t="n"/>
      <c r="B204" s="4" t="n"/>
      <c r="C204" s="5">
        <f>IF(B204="","",IFERROR(INDEX(Ürünler!$B$6:$B$65,MATCH(B204,Ürünler!$A$6:$A$65,0)),"Kod listede yok"))</f>
        <v/>
      </c>
      <c r="D204" s="4" t="n"/>
      <c r="E204" s="4" t="n"/>
      <c r="F204" s="4" t="n"/>
    </row>
    <row r="205">
      <c r="A205" s="6" t="n"/>
      <c r="B205" s="4" t="n"/>
      <c r="C205" s="5">
        <f>IF(B205="","",IFERROR(INDEX(Ürünler!$B$6:$B$65,MATCH(B205,Ürünler!$A$6:$A$65,0)),"Kod listede yok"))</f>
        <v/>
      </c>
      <c r="D205" s="4" t="n"/>
      <c r="E205" s="4" t="n"/>
      <c r="F205" s="4" t="n"/>
    </row>
  </sheetData>
  <dataValidations count="1">
    <dataValidation sqref="D6:D205" showDropDown="0" showInputMessage="0" showErrorMessage="0" allowBlank="1" type="list">
      <formula1>"Giriş,Çıkış"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2026-10-10T02:05:20Z</dcterms:created>
  <dcterms:modified xmlns:dcterms="http://purl.org/dc/terms/" xmlns:xsi="http://www.w3.org/2001/XMLSchema-instance" xsi:type="dcterms:W3CDTF">2026-10-10T02:05:20Z</dcterms:modified>
</cp:coreProperties>
</file>